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s300flsp1.sm-ms.lan\FED300\Groups\BSO\Administratie &amp; Boekhouding\Admin ALIN\4.documenten\Doc's BH's\PVB\"/>
    </mc:Choice>
  </mc:AlternateContent>
  <xr:revisionPtr revIDLastSave="0" documentId="8_{7E97A951-1255-49E9-8ED5-3F6557878E61}" xr6:coauthVersionLast="47" xr6:coauthVersionMax="47" xr10:uidLastSave="{00000000-0000-0000-0000-000000000000}"/>
  <bookViews>
    <workbookView xWindow="-110" yWindow="-110" windowWidth="19420" windowHeight="10420" xr2:uid="{00000000-000D-0000-FFFF-FFFF00000000}"/>
  </bookViews>
  <sheets>
    <sheet name="Voorblad" sheetId="1" r:id="rId1"/>
    <sheet name="KS" sheetId="2" r:id="rId2"/>
    <sheet name="Type overeenkomsten" sheetId="6" state="hidden" r:id="rId3"/>
    <sheet name="Type kosten" sheetId="4" state="hidden" r:id="rId4"/>
    <sheet name="Boekingstype" sheetId="5" state="hidden" r:id="rId5"/>
  </sheets>
  <definedNames>
    <definedName name="_xlnm.Print_Area" localSheetId="1">KS!$A$2:$G$30</definedName>
    <definedName name="_xlnm.Print_Area" localSheetId="0">Voorblad!$A$1:$J$25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2" l="1"/>
  <c r="G32" i="2"/>
  <c r="G33" i="2"/>
  <c r="G34" i="2"/>
  <c r="G35" i="2"/>
  <c r="G36" i="2"/>
  <c r="G37" i="2"/>
  <c r="G38" i="2"/>
  <c r="H38" i="2" s="1"/>
  <c r="G39" i="2"/>
  <c r="H39" i="2" s="1"/>
  <c r="H37" i="2"/>
  <c r="G40" i="2"/>
  <c r="H40" i="2"/>
  <c r="G41" i="2"/>
  <c r="H41" i="2"/>
  <c r="G42" i="2"/>
  <c r="H42" i="2"/>
  <c r="G43" i="2"/>
  <c r="H43" i="2" s="1"/>
  <c r="G44" i="2"/>
  <c r="H44" i="2"/>
  <c r="G45" i="2"/>
  <c r="H45" i="2"/>
  <c r="G46" i="2"/>
  <c r="H46" i="2"/>
  <c r="G47" i="2"/>
  <c r="H47" i="2"/>
  <c r="G48" i="2"/>
  <c r="H48" i="2"/>
  <c r="G49" i="2"/>
  <c r="H49" i="2"/>
  <c r="G50" i="2"/>
  <c r="H50" i="2"/>
  <c r="G51" i="2"/>
  <c r="H51" i="2"/>
  <c r="G52" i="2"/>
  <c r="H52" i="2"/>
  <c r="G53" i="2"/>
  <c r="H53" i="2"/>
  <c r="G54" i="2"/>
  <c r="H54" i="2"/>
  <c r="H55" i="2"/>
  <c r="H56" i="2"/>
  <c r="H57" i="2"/>
  <c r="H58" i="2"/>
  <c r="H59" i="2"/>
  <c r="H60" i="2"/>
  <c r="H61" i="2"/>
  <c r="G10" i="2" l="1"/>
  <c r="G11" i="2"/>
  <c r="G12" i="2"/>
  <c r="G13" i="2"/>
  <c r="G14" i="2"/>
  <c r="G15" i="2"/>
  <c r="G16" i="2"/>
  <c r="G17" i="2"/>
  <c r="G18" i="2"/>
  <c r="G19" i="2"/>
  <c r="G20" i="2"/>
  <c r="G21" i="2"/>
  <c r="G22" i="2"/>
  <c r="G23" i="2"/>
  <c r="G24" i="2"/>
  <c r="G25" i="2"/>
  <c r="G26" i="2"/>
  <c r="G27" i="2"/>
  <c r="G28" i="2"/>
  <c r="G29" i="2"/>
  <c r="G30" i="2"/>
  <c r="G62" i="2" l="1"/>
  <c r="F18" i="1" s="1"/>
  <c r="H10" i="2"/>
  <c r="H11" i="2"/>
  <c r="H12" i="2"/>
  <c r="H13" i="2"/>
  <c r="H14" i="2"/>
  <c r="H15" i="2"/>
  <c r="H16" i="2"/>
  <c r="H17" i="2"/>
  <c r="H18" i="2"/>
  <c r="H19" i="2"/>
  <c r="H20" i="2"/>
  <c r="H21" i="2"/>
  <c r="H22" i="2"/>
  <c r="H23" i="2"/>
  <c r="H24" i="2"/>
  <c r="H25" i="2"/>
  <c r="H26" i="2"/>
  <c r="H27" i="2"/>
  <c r="H28" i="2"/>
  <c r="H29" i="2"/>
  <c r="H30" i="2"/>
  <c r="H31" i="2"/>
  <c r="H32" i="2"/>
  <c r="H33" i="2"/>
  <c r="H34" i="2"/>
  <c r="H35" i="2"/>
  <c r="H36"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5" i="2"/>
  <c r="H6" i="2"/>
  <c r="H7" i="2"/>
  <c r="H8" i="2"/>
  <c r="H9" i="2"/>
  <c r="H4" i="2"/>
  <c r="K18" i="1" l="1"/>
</calcChain>
</file>

<file path=xl/sharedStrings.xml><?xml version="1.0" encoding="utf-8"?>
<sst xmlns="http://schemas.openxmlformats.org/spreadsheetml/2006/main" count="115" uniqueCount="78">
  <si>
    <t>euro</t>
  </si>
  <si>
    <t>Vul hieronder uw gegevens in.</t>
  </si>
  <si>
    <t>achternaam</t>
  </si>
  <si>
    <t>dossiernummer</t>
  </si>
  <si>
    <t>rijksregisternummer</t>
  </si>
  <si>
    <t>jaar</t>
  </si>
  <si>
    <t xml:space="preserve"> </t>
  </si>
  <si>
    <t>Als u dit formulier invult op papier moet u de bedragen zelf berekenen. Als u dit formulier invult in Excel, worden de totalen automatisch berekend en hoeft u niets in te vullen.</t>
  </si>
  <si>
    <t>Noteer de gemaakte kosten in de tabel.</t>
  </si>
  <si>
    <t>Bereken de totale kosten en vermeld dat bedrag hieronder.</t>
  </si>
  <si>
    <t>totaal kosten</t>
  </si>
  <si>
    <t>Bezorg dit formulier aan het VAPH op het onderstaande adres.</t>
  </si>
  <si>
    <t>periode</t>
  </si>
  <si>
    <t>arbeidsongevallenverzekering</t>
  </si>
  <si>
    <t>officiële voornaam</t>
  </si>
  <si>
    <t>type overeenkomst</t>
  </si>
  <si>
    <t>aankoop dienstencheques</t>
  </si>
  <si>
    <t>verplaatsingkosten dienstenchequebedrijf</t>
  </si>
  <si>
    <t>administratiekosten dienstenchequbedrijf</t>
  </si>
  <si>
    <t>aankoop PWA-cheques</t>
  </si>
  <si>
    <t>lidgeld van een bijstandsorganisatie</t>
  </si>
  <si>
    <t>lidgeld van een vrijwilligersorganisatie</t>
  </si>
  <si>
    <t>lidgeld van een plaatselijk werkgelegenheidsagentschap</t>
  </si>
  <si>
    <t>vrijwillgersvergoeding</t>
  </si>
  <si>
    <t>vervoeronkosten</t>
  </si>
  <si>
    <t>preventie en bescherming op het werk</t>
  </si>
  <si>
    <t>aankoop eco-cheques</t>
  </si>
  <si>
    <t>gebruikersbijdrage reguliere diensten</t>
  </si>
  <si>
    <t>maaltijdcheques</t>
  </si>
  <si>
    <t>sociaal secretariaat</t>
  </si>
  <si>
    <t>eindejaarspremie</t>
  </si>
  <si>
    <t>opleidingskosten van de individuele zorgaanbieder</t>
  </si>
  <si>
    <t>loon individuele zorgaanbieder of student</t>
  </si>
  <si>
    <t>creditnota</t>
  </si>
  <si>
    <t>naam zorgaanbieder</t>
  </si>
  <si>
    <t>boekingstype</t>
  </si>
  <si>
    <t>bedrag</t>
  </si>
  <si>
    <t>Voor welk jaar geldt deze kostenstaat?</t>
  </si>
  <si>
    <t>U moet voor alle kosten thuis de overeenkomst en een bewijsstuk bijhouden. 
Als u dit formulier invult op papier, en als de pagina met de tabel niet groot genoeg is om alle kosten in te noteren, kunt u die pagina verschillende keren afdrukken.</t>
  </si>
  <si>
    <t>met een door het VAPH vergunde zorgaanbieder</t>
  </si>
  <si>
    <t>met een individuele begleider/student in loonverband</t>
  </si>
  <si>
    <t>met een interimkantoor</t>
  </si>
  <si>
    <t>met een dienstenchequebedrijf</t>
  </si>
  <si>
    <t>met een plaatselijk werkgelegenheidsagentschap (PWA-cheques)</t>
  </si>
  <si>
    <t>voor vervoer van personen met een handicap</t>
  </si>
  <si>
    <t>met een vrijwilligersorganisatie</t>
  </si>
  <si>
    <t>met een natuurlijke- of rechtspersoon (vb. zelfstandige ramenwasser)</t>
  </si>
  <si>
    <t>met een gezinslid of met een familielid verwant tot de 2de graad</t>
  </si>
  <si>
    <t>met een bijstandsorganisatie in het kader van het startpakket</t>
  </si>
  <si>
    <t>met een bijstandsorganisatie in het kader van het lidmaatschap</t>
  </si>
  <si>
    <t>met een bijstandsorganisatie voor intensieve bijstand</t>
  </si>
  <si>
    <t>met een familiaal initiatief dat maximum 15 clienten ondersteunt</t>
  </si>
  <si>
    <t>met een organisatie of dienst die maximum 15 cliënten collectief ondersteunt en die niet door het VAPH vergund is maar wel door het departement Welzijn, Volksgezondheid en Gezin</t>
  </si>
  <si>
    <t>eenmalige premie</t>
  </si>
  <si>
    <t>interimkantoor</t>
  </si>
  <si>
    <t>vergoeding natuurlijke- of rechtpersoon</t>
  </si>
  <si>
    <t>intensieve bijstand bij een bijstandsorganisatie</t>
  </si>
  <si>
    <t>startpakket bij een bijstandsorganisatie</t>
  </si>
  <si>
    <t>vergoeding VAPH vergunde zorgaanbieder</t>
  </si>
  <si>
    <t>niet-gesubsidieerde tolkuren van een tolk Vlaamse gebarentaal</t>
  </si>
  <si>
    <t>vergoeding van een erkende niet-VAPH-organisatie of dienst voor individuele ondersteuning</t>
  </si>
  <si>
    <t>vergoeding van een familiaal initiatief dat maximum 15 clienten ondersteunt</t>
  </si>
  <si>
    <t>vergoeding van een organisatie of dienst die niet door het VAPH vergund is maar wel erkend is door een andere overheidsdienst van Welzijn, Volksgezondheid en Gezin en die maximum 15 cliënten collectief ondersteunt</t>
  </si>
  <si>
    <r>
      <t xml:space="preserve">Vak voor de administratie
</t>
    </r>
    <r>
      <rPr>
        <sz val="9"/>
        <rFont val="Calibri"/>
        <family val="2"/>
        <scheme val="minor"/>
      </rPr>
      <t>datum van ontvangst:</t>
    </r>
  </si>
  <si>
    <r>
      <t>Waarvoor dient dit formulier?</t>
    </r>
    <r>
      <rPr>
        <i/>
        <sz val="11"/>
        <rFont val="Calibri"/>
        <family val="2"/>
        <scheme val="minor"/>
      </rPr>
      <t xml:space="preserve">
Met dit formulier bezorgt u aan het VAPH een overzicht van de kosten die u  in het kader van
het persoonsvolgend budget gemaakt hebt.</t>
    </r>
  </si>
  <si>
    <t>VAPH
Team Budgetbesteding
Zenithgebouw
Koning Albert II-laan 37 
1030 Brussel
F 02 225 84 05 (t.a.v. team Budgetbesteding)
budgetbesteding@vaph.be</t>
  </si>
  <si>
    <t>Met 'uw gegevens' bedoelen we de gegevens van de persoon met een handicap aan wie het PVB werd toegekend.</t>
  </si>
  <si>
    <t xml:space="preserve">Kostenstaat voor het persoonsvolgend budget (PVB) </t>
  </si>
  <si>
    <t>met een erkende niet-VAPH-organisatie of dienst voor individuele ondersteuning die niet door het VAPH vergund is maar wel erkend is door de overheid (vb. thuiszorg)</t>
  </si>
  <si>
    <t>kosten</t>
  </si>
  <si>
    <t>type kosten</t>
  </si>
  <si>
    <t>Type overeenkomsten</t>
  </si>
  <si>
    <t>Type kosten</t>
  </si>
  <si>
    <t>Boekingstype</t>
  </si>
  <si>
    <t>opvragen vrij besteedbaar deel</t>
  </si>
  <si>
    <t>nr.</t>
  </si>
  <si>
    <t>TOTAAL</t>
  </si>
  <si>
    <t xml:space="preserve">Kostenstaat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</si>
</sst>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3" x14ac:knownFonts="1">
    <font>
      <sz val="10"/>
      <name val="Arial"/>
    </font>
    <font>
      <b/>
      <sz val="10"/>
      <name val="Arial"/>
      <family val="2"/>
    </font>
    <font>
      <sz val="10"/>
      <name val="Arial"/>
      <family val="2"/>
    </font>
    <font>
      <sz val="11"/>
      <name val="Symbol"/>
      <family val="1"/>
      <charset val="2"/>
    </font>
    <font>
      <b/>
      <sz val="18"/>
      <name val="Calibri"/>
      <family val="2"/>
      <scheme val="minor"/>
    </font>
    <font>
      <b/>
      <sz val="9"/>
      <name val="Calibri"/>
      <family val="2"/>
      <scheme val="minor"/>
    </font>
    <font>
      <sz val="9"/>
      <name val="Calibri"/>
      <family val="2"/>
      <scheme val="minor"/>
    </font>
    <font>
      <sz val="10"/>
      <name val="Calibri"/>
      <family val="2"/>
      <scheme val="minor"/>
    </font>
    <font>
      <b/>
      <i/>
      <sz val="11"/>
      <name val="Calibri"/>
      <family val="2"/>
      <scheme val="minor"/>
    </font>
    <font>
      <i/>
      <sz val="11"/>
      <name val="Calibri"/>
      <family val="2"/>
      <scheme val="minor"/>
    </font>
    <font>
      <b/>
      <sz val="11"/>
      <name val="Calibri"/>
      <family val="2"/>
      <scheme val="minor"/>
    </font>
    <font>
      <sz val="11"/>
      <name val="Calibri"/>
      <family val="2"/>
      <scheme val="minor"/>
    </font>
    <font>
      <sz val="26"/>
      <name val="Arial"/>
      <family val="2"/>
    </font>
  </fonts>
  <fills count="2">
    <fill>
      <patternFill patternType="none"/>
    </fill>
    <fill>
      <patternFill patternType="gray125"/>
    </fill>
  </fills>
  <borders count="4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55"/>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top style="thin">
        <color indexed="55"/>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s>
  <cellStyleXfs count="1">
    <xf numFmtId="0" fontId="0" fillId="0" borderId="0"/>
  </cellStyleXfs>
  <cellXfs count="86">
    <xf numFmtId="0" fontId="0" fillId="0" borderId="0" xfId="0"/>
    <xf numFmtId="49" fontId="0" fillId="0" borderId="1" xfId="0" applyNumberFormat="1" applyBorder="1"/>
    <xf numFmtId="49" fontId="0" fillId="0" borderId="5" xfId="0" applyNumberFormat="1" applyBorder="1" applyProtection="1">
      <protection locked="0"/>
    </xf>
    <xf numFmtId="49" fontId="0" fillId="0" borderId="6" xfId="0" applyNumberFormat="1" applyBorder="1" applyProtection="1">
      <protection locked="0"/>
    </xf>
    <xf numFmtId="2" fontId="0" fillId="0" borderId="6" xfId="0" applyNumberFormat="1" applyBorder="1" applyProtection="1">
      <protection locked="0"/>
    </xf>
    <xf numFmtId="49" fontId="0" fillId="0" borderId="1" xfId="0" applyNumberFormat="1" applyBorder="1" applyAlignment="1">
      <alignment vertical="center"/>
    </xf>
    <xf numFmtId="49" fontId="0" fillId="0" borderId="1" xfId="0" applyNumberFormat="1" applyFill="1" applyBorder="1" applyAlignment="1">
      <alignment vertical="center"/>
    </xf>
    <xf numFmtId="49" fontId="2" fillId="0" borderId="6" xfId="0" applyNumberFormat="1" applyFont="1" applyBorder="1" applyProtection="1">
      <protection locked="0"/>
    </xf>
    <xf numFmtId="49" fontId="2" fillId="0" borderId="5" xfId="0" applyNumberFormat="1" applyFont="1" applyBorder="1" applyProtection="1">
      <protection locked="0"/>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8" xfId="0" applyNumberFormat="1" applyBorder="1" applyProtection="1">
      <protection locked="0"/>
    </xf>
    <xf numFmtId="49" fontId="0" fillId="0" borderId="18" xfId="0" applyNumberFormat="1" applyBorder="1" applyProtection="1">
      <protection locked="0"/>
    </xf>
    <xf numFmtId="164" fontId="2" fillId="0" borderId="17" xfId="0" applyNumberFormat="1" applyFont="1" applyBorder="1" applyProtection="1">
      <protection locked="0"/>
    </xf>
    <xf numFmtId="164" fontId="2" fillId="0" borderId="18" xfId="0" applyNumberFormat="1" applyFont="1" applyBorder="1" applyProtection="1">
      <protection locked="0"/>
    </xf>
    <xf numFmtId="164" fontId="1" fillId="0" borderId="0" xfId="0" applyNumberFormat="1" applyFont="1" applyBorder="1" applyAlignment="1" applyProtection="1">
      <alignment horizontal="center" vertical="center"/>
    </xf>
    <xf numFmtId="164" fontId="0" fillId="0" borderId="0" xfId="0" applyNumberFormat="1" applyBorder="1" applyProtection="1">
      <protection locked="0"/>
    </xf>
    <xf numFmtId="0" fontId="3" fillId="0" borderId="0" xfId="0" applyFont="1" applyAlignment="1">
      <alignment horizontal="left" vertical="center" indent="4"/>
    </xf>
    <xf numFmtId="0" fontId="7" fillId="0" borderId="1"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horizontal="right" vertical="top"/>
    </xf>
    <xf numFmtId="0" fontId="11" fillId="0" borderId="2" xfId="0" applyFont="1" applyBorder="1" applyAlignment="1">
      <alignment horizontal="left" vertical="top"/>
    </xf>
    <xf numFmtId="2" fontId="11" fillId="0" borderId="1" xfId="0" applyNumberFormat="1" applyFont="1" applyBorder="1" applyAlignment="1">
      <alignment horizontal="right" vertical="top"/>
    </xf>
    <xf numFmtId="0" fontId="11" fillId="0" borderId="0" xfId="0" applyFont="1"/>
    <xf numFmtId="0" fontId="11" fillId="0" borderId="0" xfId="0" applyFont="1" applyAlignment="1">
      <alignment wrapText="1"/>
    </xf>
    <xf numFmtId="0" fontId="1" fillId="0" borderId="0" xfId="0" applyFont="1"/>
    <xf numFmtId="2" fontId="0" fillId="0" borderId="20" xfId="0" applyNumberFormat="1" applyBorder="1" applyAlignment="1" applyProtection="1">
      <alignment wrapText="1"/>
      <protection locked="0"/>
    </xf>
    <xf numFmtId="49" fontId="0" fillId="0" borderId="0" xfId="0" applyNumberFormat="1" applyBorder="1" applyProtection="1">
      <protection locked="0"/>
    </xf>
    <xf numFmtId="2" fontId="0" fillId="0" borderId="0" xfId="0" applyNumberFormat="1" applyBorder="1" applyProtection="1">
      <protection locked="0"/>
    </xf>
    <xf numFmtId="2" fontId="12" fillId="0" borderId="0" xfId="0" applyNumberFormat="1" applyFont="1" applyBorder="1" applyAlignment="1" applyProtection="1">
      <alignment wrapText="1"/>
      <protection locked="0"/>
    </xf>
    <xf numFmtId="2" fontId="0" fillId="0" borderId="24" xfId="0" applyNumberFormat="1" applyBorder="1" applyAlignment="1" applyProtection="1">
      <alignment wrapText="1"/>
      <protection locked="0"/>
    </xf>
    <xf numFmtId="2" fontId="0" fillId="0" borderId="5" xfId="0" applyNumberFormat="1" applyBorder="1" applyProtection="1">
      <protection locked="0"/>
    </xf>
    <xf numFmtId="1" fontId="0" fillId="0" borderId="25" xfId="0" applyNumberFormat="1" applyBorder="1"/>
    <xf numFmtId="1" fontId="0" fillId="0" borderId="21" xfId="0" applyNumberFormat="1" applyBorder="1" applyProtection="1">
      <protection locked="0"/>
    </xf>
    <xf numFmtId="1" fontId="0" fillId="0" borderId="19" xfId="0" applyNumberFormat="1" applyBorder="1" applyProtection="1">
      <protection locked="0"/>
    </xf>
    <xf numFmtId="1" fontId="0" fillId="0" borderId="19" xfId="0" applyNumberFormat="1" applyBorder="1"/>
    <xf numFmtId="1" fontId="0" fillId="0" borderId="30" xfId="0" applyNumberFormat="1" applyBorder="1" applyProtection="1">
      <protection locked="0"/>
    </xf>
    <xf numFmtId="2" fontId="0" fillId="0" borderId="31" xfId="0" applyNumberFormat="1" applyBorder="1" applyAlignment="1" applyProtection="1">
      <alignment wrapText="1"/>
      <protection locked="0"/>
    </xf>
    <xf numFmtId="49" fontId="0" fillId="0" borderId="32" xfId="0" applyNumberFormat="1" applyBorder="1" applyProtection="1">
      <protection locked="0"/>
    </xf>
    <xf numFmtId="2" fontId="0" fillId="0" borderId="32" xfId="0" applyNumberFormat="1" applyBorder="1" applyProtection="1">
      <protection locked="0"/>
    </xf>
    <xf numFmtId="164" fontId="0" fillId="0" borderId="33" xfId="0" applyNumberFormat="1" applyBorder="1" applyProtection="1">
      <protection locked="0"/>
    </xf>
    <xf numFmtId="164" fontId="0" fillId="0" borderId="32" xfId="0" applyNumberFormat="1" applyBorder="1" applyProtection="1">
      <protection locked="0"/>
    </xf>
    <xf numFmtId="164" fontId="0" fillId="0" borderId="17" xfId="0" applyNumberFormat="1" applyBorder="1" applyProtection="1">
      <protection locked="0"/>
    </xf>
    <xf numFmtId="1" fontId="0" fillId="0" borderId="34" xfId="0" applyNumberFormat="1" applyBorder="1" applyProtection="1">
      <protection locked="0"/>
    </xf>
    <xf numFmtId="2" fontId="0" fillId="0" borderId="35" xfId="0" applyNumberFormat="1" applyBorder="1" applyAlignment="1" applyProtection="1">
      <alignment wrapText="1"/>
      <protection locked="0"/>
    </xf>
    <xf numFmtId="49" fontId="0" fillId="0" borderId="36" xfId="0" applyNumberFormat="1" applyBorder="1" applyProtection="1">
      <protection locked="0"/>
    </xf>
    <xf numFmtId="2" fontId="0" fillId="0" borderId="36" xfId="0" applyNumberFormat="1" applyBorder="1" applyProtection="1">
      <protection locked="0"/>
    </xf>
    <xf numFmtId="164" fontId="0" fillId="0" borderId="37" xfId="0" applyNumberFormat="1" applyBorder="1" applyProtection="1">
      <protection locked="0"/>
    </xf>
    <xf numFmtId="49" fontId="0" fillId="0" borderId="4" xfId="0" applyNumberFormat="1" applyBorder="1"/>
    <xf numFmtId="49" fontId="0" fillId="0" borderId="2" xfId="0" applyNumberFormat="1" applyBorder="1"/>
    <xf numFmtId="164" fontId="0" fillId="0" borderId="36" xfId="0" applyNumberFormat="1" applyBorder="1" applyProtection="1">
      <protection locked="0"/>
    </xf>
    <xf numFmtId="164" fontId="0" fillId="0" borderId="38" xfId="0" applyNumberFormat="1" applyBorder="1" applyProtection="1">
      <protection locked="0"/>
    </xf>
    <xf numFmtId="49" fontId="0" fillId="0" borderId="39" xfId="0" applyNumberFormat="1" applyBorder="1"/>
    <xf numFmtId="0" fontId="11" fillId="0" borderId="1" xfId="0" applyFont="1" applyBorder="1" applyAlignment="1">
      <alignment horizontal="right" vertical="top"/>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5"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2" fontId="11" fillId="0" borderId="7" xfId="0" applyNumberFormat="1" applyFont="1" applyBorder="1" applyAlignment="1" applyProtection="1">
      <alignment horizontal="right" vertical="center"/>
      <protection hidden="1"/>
    </xf>
    <xf numFmtId="0" fontId="11" fillId="0" borderId="4" xfId="0" applyFont="1" applyBorder="1" applyAlignment="1" applyProtection="1">
      <alignment horizontal="left" vertical="center"/>
      <protection locked="0"/>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1" fontId="1" fillId="0" borderId="26" xfId="0" applyNumberFormat="1" applyFont="1" applyBorder="1" applyAlignment="1">
      <alignment horizontal="center" vertical="center"/>
    </xf>
    <xf numFmtId="1" fontId="1" fillId="0" borderId="28" xfId="0" applyNumberFormat="1" applyFont="1" applyBorder="1" applyAlignment="1">
      <alignment horizontal="center" vertical="center"/>
    </xf>
    <xf numFmtId="49" fontId="1" fillId="0" borderId="16"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wrapText="1"/>
    </xf>
    <xf numFmtId="49" fontId="1" fillId="0" borderId="15"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164" fontId="1" fillId="0" borderId="16" xfId="0" applyNumberFormat="1" applyFont="1" applyBorder="1" applyAlignment="1" applyProtection="1">
      <alignment horizontal="center" vertical="center"/>
    </xf>
    <xf numFmtId="164" fontId="1" fillId="0" borderId="15" xfId="0" applyNumberFormat="1" applyFont="1" applyBorder="1" applyAlignment="1" applyProtection="1">
      <alignment horizontal="center" vertical="center"/>
    </xf>
    <xf numFmtId="49" fontId="1" fillId="0" borderId="22" xfId="0" applyNumberFormat="1" applyFont="1" applyBorder="1" applyAlignment="1" applyProtection="1">
      <alignment horizontal="center" vertical="center"/>
    </xf>
    <xf numFmtId="49" fontId="1" fillId="0" borderId="23" xfId="0" applyNumberFormat="1" applyFont="1" applyBorder="1" applyAlignment="1" applyProtection="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151765</xdr:colOff>
      <xdr:row>0</xdr:row>
      <xdr:rowOff>805815</xdr:rowOff>
    </xdr:to>
    <xdr:pic>
      <xdr:nvPicPr>
        <xdr:cNvPr id="4" name="Afbeelding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0"/>
          <a:ext cx="1380490" cy="615315"/>
        </a:xfrm>
        <a:prstGeom prst="rect">
          <a:avLst/>
        </a:prstGeom>
      </xdr:spPr>
    </xdr:pic>
    <xdr:clientData/>
  </xdr:twoCellAnchor>
  <xdr:twoCellAnchor editAs="oneCell">
    <xdr:from>
      <xdr:col>6</xdr:col>
      <xdr:colOff>0</xdr:colOff>
      <xdr:row>0</xdr:row>
      <xdr:rowOff>0</xdr:rowOff>
    </xdr:from>
    <xdr:to>
      <xdr:col>9</xdr:col>
      <xdr:colOff>307848</xdr:colOff>
      <xdr:row>0</xdr:row>
      <xdr:rowOff>691896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5650" y="0"/>
          <a:ext cx="2136648" cy="691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381000</xdr:colOff>
      <xdr:row>0</xdr:row>
      <xdr:rowOff>76200</xdr:rowOff>
    </xdr:from>
    <xdr:to>
      <xdr:col>4</xdr:col>
      <xdr:colOff>69723</xdr:colOff>
      <xdr:row>0</xdr:row>
      <xdr:rowOff>768096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8350" y="238125"/>
          <a:ext cx="2136648" cy="69189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zoomScaleNormal="100" workbookViewId="0">
      <selection activeCell="E12" sqref="E12:J12"/>
    </sheetView>
  </sheetViews>
  <sheetFormatPr defaultColWidth="9.1796875" defaultRowHeight="13" x14ac:dyDescent="0.25"/>
  <cols>
    <col min="1" max="1" width="3.54296875" style="18" customWidth="1"/>
    <col min="2" max="2" width="9.1796875" style="18"/>
    <col min="3" max="3" width="9.26953125" style="18" customWidth="1"/>
    <col min="4" max="6" width="9.1796875" style="18"/>
    <col min="7" max="7" width="12.81640625" style="18" customWidth="1"/>
    <col min="8" max="8" width="5.453125" style="18" customWidth="1"/>
    <col min="9" max="10" width="9.1796875" style="18"/>
    <col min="11" max="11" width="9.1796875" style="18" hidden="1" customWidth="1"/>
    <col min="12" max="16384" width="9.1796875" style="18"/>
  </cols>
  <sheetData>
    <row r="1" spans="1:11" ht="96" customHeight="1" x14ac:dyDescent="0.25">
      <c r="H1" s="19"/>
      <c r="I1" s="19"/>
      <c r="J1" s="19"/>
    </row>
    <row r="2" spans="1:11" ht="55" customHeight="1" x14ac:dyDescent="0.25">
      <c r="B2" s="68" t="s">
        <v>67</v>
      </c>
      <c r="C2" s="68"/>
      <c r="D2" s="68"/>
      <c r="E2" s="68"/>
      <c r="F2" s="68"/>
      <c r="G2" s="69"/>
      <c r="H2" s="65" t="s">
        <v>63</v>
      </c>
      <c r="I2" s="66"/>
      <c r="J2" s="67"/>
      <c r="K2" s="20"/>
    </row>
    <row r="3" spans="1:11" ht="50.15" customHeight="1" x14ac:dyDescent="0.25">
      <c r="B3" s="72" t="s">
        <v>64</v>
      </c>
      <c r="C3" s="64"/>
      <c r="D3" s="64"/>
      <c r="E3" s="64"/>
      <c r="F3" s="64"/>
      <c r="G3" s="64"/>
      <c r="H3" s="73"/>
      <c r="I3" s="73"/>
      <c r="J3" s="73"/>
    </row>
    <row r="4" spans="1:11" s="22" customFormat="1" ht="14.5" x14ac:dyDescent="0.25">
      <c r="A4" s="21">
        <v>1</v>
      </c>
      <c r="B4" s="62" t="s">
        <v>1</v>
      </c>
      <c r="C4" s="62"/>
      <c r="D4" s="62"/>
      <c r="E4" s="62"/>
      <c r="F4" s="62"/>
      <c r="G4" s="62"/>
      <c r="H4" s="62"/>
      <c r="I4" s="62"/>
      <c r="J4" s="62"/>
    </row>
    <row r="5" spans="1:11" s="22" customFormat="1" ht="35.15" customHeight="1" x14ac:dyDescent="0.25">
      <c r="B5" s="64" t="s">
        <v>66</v>
      </c>
      <c r="C5" s="63"/>
      <c r="D5" s="63"/>
      <c r="E5" s="63"/>
      <c r="F5" s="63"/>
      <c r="G5" s="63"/>
      <c r="H5" s="63"/>
      <c r="I5" s="63"/>
      <c r="J5" s="63"/>
    </row>
    <row r="6" spans="1:11" s="22" customFormat="1" ht="14.5" x14ac:dyDescent="0.25">
      <c r="C6" s="56" t="s">
        <v>14</v>
      </c>
      <c r="D6" s="56"/>
      <c r="E6" s="71"/>
      <c r="F6" s="71"/>
      <c r="G6" s="71"/>
      <c r="H6" s="71"/>
      <c r="I6" s="71"/>
      <c r="J6" s="71"/>
    </row>
    <row r="7" spans="1:11" s="22" customFormat="1" ht="14.5" x14ac:dyDescent="0.25">
      <c r="C7" s="56" t="s">
        <v>2</v>
      </c>
      <c r="D7" s="56"/>
      <c r="E7" s="57"/>
      <c r="F7" s="57"/>
      <c r="G7" s="57"/>
      <c r="H7" s="57"/>
      <c r="I7" s="57"/>
      <c r="J7" s="57"/>
    </row>
    <row r="8" spans="1:11" s="22" customFormat="1" ht="14.5" x14ac:dyDescent="0.25">
      <c r="C8" s="56" t="s">
        <v>3</v>
      </c>
      <c r="D8" s="56"/>
      <c r="E8" s="57"/>
      <c r="F8" s="57"/>
      <c r="G8" s="57"/>
      <c r="H8" s="57"/>
      <c r="I8" s="57"/>
      <c r="J8" s="57"/>
    </row>
    <row r="9" spans="1:11" s="22" customFormat="1" ht="15" customHeight="1" x14ac:dyDescent="0.25">
      <c r="C9" s="56" t="s">
        <v>4</v>
      </c>
      <c r="D9" s="56"/>
      <c r="E9" s="58"/>
      <c r="F9" s="59"/>
      <c r="G9" s="59"/>
      <c r="H9" s="59"/>
      <c r="I9" s="59"/>
      <c r="J9" s="60"/>
    </row>
    <row r="10" spans="1:11" s="22" customFormat="1" ht="10" customHeight="1" x14ac:dyDescent="0.25">
      <c r="C10" s="23"/>
      <c r="D10" s="23"/>
      <c r="E10" s="24"/>
      <c r="F10" s="24"/>
      <c r="G10" s="24"/>
      <c r="H10" s="24"/>
      <c r="I10" s="24"/>
      <c r="J10" s="24"/>
    </row>
    <row r="11" spans="1:11" s="22" customFormat="1" ht="14.5" x14ac:dyDescent="0.25">
      <c r="A11" s="21">
        <v>2</v>
      </c>
      <c r="B11" s="62" t="s">
        <v>37</v>
      </c>
      <c r="C11" s="62"/>
      <c r="D11" s="62"/>
      <c r="E11" s="62"/>
      <c r="F11" s="62"/>
      <c r="G11" s="62"/>
      <c r="H11" s="62"/>
      <c r="I11" s="62"/>
      <c r="J11" s="62"/>
    </row>
    <row r="12" spans="1:11" s="22" customFormat="1" ht="14.5" x14ac:dyDescent="0.25">
      <c r="C12" s="56" t="s">
        <v>5</v>
      </c>
      <c r="D12" s="56"/>
      <c r="E12" s="58"/>
      <c r="F12" s="59"/>
      <c r="G12" s="59"/>
      <c r="H12" s="59"/>
      <c r="I12" s="59"/>
      <c r="J12" s="60"/>
    </row>
    <row r="13" spans="1:11" s="22" customFormat="1" ht="10" customHeight="1" x14ac:dyDescent="0.25">
      <c r="C13" s="23"/>
      <c r="D13" s="23"/>
      <c r="E13" s="24"/>
      <c r="F13" s="24"/>
      <c r="G13" s="24"/>
      <c r="H13" s="24"/>
      <c r="I13" s="24"/>
      <c r="J13" s="24"/>
    </row>
    <row r="14" spans="1:11" s="22" customFormat="1" ht="15" customHeight="1" x14ac:dyDescent="0.25">
      <c r="A14" s="21">
        <v>3</v>
      </c>
      <c r="B14" s="61" t="s">
        <v>8</v>
      </c>
      <c r="C14" s="62"/>
      <c r="D14" s="62"/>
      <c r="E14" s="62"/>
      <c r="F14" s="62"/>
      <c r="G14" s="62"/>
      <c r="H14" s="62"/>
      <c r="I14" s="62"/>
      <c r="J14" s="62"/>
    </row>
    <row r="15" spans="1:11" s="22" customFormat="1" ht="75.75" customHeight="1" x14ac:dyDescent="0.25">
      <c r="B15" s="64" t="s">
        <v>38</v>
      </c>
      <c r="C15" s="63"/>
      <c r="D15" s="63"/>
      <c r="E15" s="63"/>
      <c r="F15" s="63"/>
      <c r="G15" s="63"/>
      <c r="H15" s="63"/>
      <c r="I15" s="63"/>
      <c r="J15" s="63"/>
    </row>
    <row r="16" spans="1:11" s="22" customFormat="1" ht="15" customHeight="1" x14ac:dyDescent="0.25">
      <c r="A16" s="21">
        <v>4</v>
      </c>
      <c r="B16" s="61" t="s">
        <v>9</v>
      </c>
      <c r="C16" s="62"/>
      <c r="D16" s="62"/>
      <c r="E16" s="62"/>
      <c r="F16" s="62"/>
      <c r="G16" s="62"/>
      <c r="H16" s="62"/>
      <c r="I16" s="62"/>
      <c r="J16" s="62"/>
    </row>
    <row r="17" spans="1:12" s="22" customFormat="1" ht="35.15" customHeight="1" x14ac:dyDescent="0.25">
      <c r="B17" s="64" t="s">
        <v>7</v>
      </c>
      <c r="C17" s="63"/>
      <c r="D17" s="63"/>
      <c r="E17" s="63"/>
      <c r="F17" s="63"/>
      <c r="G17" s="63"/>
      <c r="H17" s="63"/>
      <c r="I17" s="63"/>
      <c r="J17" s="63"/>
    </row>
    <row r="18" spans="1:12" s="22" customFormat="1" ht="15" customHeight="1" x14ac:dyDescent="0.25">
      <c r="C18" s="56" t="s">
        <v>10</v>
      </c>
      <c r="D18" s="56"/>
      <c r="E18" s="56"/>
      <c r="F18" s="70">
        <f>SUM(KS!G62)</f>
        <v>0</v>
      </c>
      <c r="G18" s="70"/>
      <c r="H18" s="22" t="s">
        <v>0</v>
      </c>
      <c r="K18" s="25">
        <f>SUM(KS!H4:H30)</f>
        <v>0</v>
      </c>
      <c r="L18" s="25"/>
    </row>
    <row r="19" spans="1:12" s="22" customFormat="1" ht="10" customHeight="1" x14ac:dyDescent="0.25">
      <c r="C19" s="23"/>
      <c r="D19" s="23"/>
      <c r="E19" s="23"/>
      <c r="F19" s="24"/>
      <c r="G19" s="24"/>
    </row>
    <row r="20" spans="1:12" s="22" customFormat="1" ht="20.149999999999999" customHeight="1" x14ac:dyDescent="0.25">
      <c r="A20" s="21">
        <v>5</v>
      </c>
      <c r="B20" s="63" t="s">
        <v>11</v>
      </c>
      <c r="C20" s="63"/>
      <c r="D20" s="63"/>
      <c r="E20" s="63"/>
      <c r="F20" s="63"/>
      <c r="G20" s="63"/>
      <c r="H20" s="63"/>
      <c r="I20" s="63"/>
      <c r="J20" s="63"/>
    </row>
    <row r="21" spans="1:12" s="22" customFormat="1" ht="105" customHeight="1" x14ac:dyDescent="0.25">
      <c r="B21" s="64" t="s">
        <v>65</v>
      </c>
      <c r="C21" s="63"/>
      <c r="D21" s="63"/>
      <c r="E21" s="63"/>
      <c r="F21" s="63"/>
      <c r="G21" s="63"/>
      <c r="H21" s="63"/>
      <c r="I21" s="63"/>
      <c r="J21" s="63"/>
    </row>
  </sheetData>
  <mergeCells count="24">
    <mergeCell ref="B14:J14"/>
    <mergeCell ref="B20:J20"/>
    <mergeCell ref="B21:J21"/>
    <mergeCell ref="H2:J2"/>
    <mergeCell ref="B2:G2"/>
    <mergeCell ref="F18:G18"/>
    <mergeCell ref="C18:E18"/>
    <mergeCell ref="B15:J15"/>
    <mergeCell ref="B16:J16"/>
    <mergeCell ref="B17:J17"/>
    <mergeCell ref="E6:J6"/>
    <mergeCell ref="E12:J12"/>
    <mergeCell ref="B3:J3"/>
    <mergeCell ref="B4:J4"/>
    <mergeCell ref="B5:J5"/>
    <mergeCell ref="B11:J11"/>
    <mergeCell ref="C12:D12"/>
    <mergeCell ref="C6:D6"/>
    <mergeCell ref="C7:D7"/>
    <mergeCell ref="E7:J7"/>
    <mergeCell ref="C8:D8"/>
    <mergeCell ref="C9:D9"/>
    <mergeCell ref="E8:J8"/>
    <mergeCell ref="E9:J9"/>
  </mergeCells>
  <phoneticPr fontId="0" type="noConversion"/>
  <pageMargins left="0.78740157480314965" right="0.78740157480314965" top="0.39370078740157483" bottom="0.98425196850393704" header="0.51181102362204722" footer="0.51181102362204722"/>
  <pageSetup paperSize="9" orientation="portrait" r:id="rId1"/>
  <headerFooter alignWithMargins="0">
    <oddFooter>&amp;R&amp;"Trebuchet MS,Standaard"&amp;9VAPH-2016-017-01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3"/>
  <sheetViews>
    <sheetView workbookViewId="0">
      <pane ySplit="3" topLeftCell="A4" activePane="bottomLeft" state="frozen"/>
      <selection activeCell="M3" sqref="M3"/>
      <selection pane="bottomLeft" activeCell="B6" sqref="B6"/>
    </sheetView>
  </sheetViews>
  <sheetFormatPr defaultColWidth="9.1796875" defaultRowHeight="12.5" x14ac:dyDescent="0.25"/>
  <cols>
    <col min="1" max="1" width="7.90625" style="38" customWidth="1"/>
    <col min="2" max="2" width="43.81640625" style="29" customWidth="1"/>
    <col min="3" max="3" width="31.54296875" style="3" customWidth="1"/>
    <col min="4" max="4" width="36.7265625" style="4" customWidth="1"/>
    <col min="5" max="5" width="20.453125" style="3" customWidth="1"/>
    <col min="6" max="6" width="13" style="12" customWidth="1"/>
    <col min="7" max="7" width="11.1796875" style="10" customWidth="1"/>
    <col min="8" max="8" width="11.1796875" style="16" hidden="1" customWidth="1"/>
    <col min="9" max="9" width="22.81640625" style="1" customWidth="1"/>
    <col min="10" max="10" width="9.1796875" style="1"/>
    <col min="11" max="11" width="12.54296875" style="1" customWidth="1"/>
    <col min="12" max="16384" width="9.1796875" style="1"/>
  </cols>
  <sheetData>
    <row r="1" spans="1:11" ht="65.25" customHeight="1" thickBot="1" x14ac:dyDescent="0.7">
      <c r="A1" s="35"/>
      <c r="B1" s="32" t="s">
        <v>77</v>
      </c>
      <c r="C1" s="30"/>
      <c r="D1" s="31"/>
      <c r="E1" s="30"/>
      <c r="F1" s="30"/>
      <c r="G1" s="16"/>
    </row>
    <row r="2" spans="1:11" s="5" customFormat="1" ht="17.149999999999999" customHeight="1" x14ac:dyDescent="0.25">
      <c r="A2" s="74" t="s">
        <v>75</v>
      </c>
      <c r="B2" s="80" t="s">
        <v>15</v>
      </c>
      <c r="C2" s="84" t="s">
        <v>34</v>
      </c>
      <c r="D2" s="78" t="s">
        <v>70</v>
      </c>
      <c r="E2" s="76" t="s">
        <v>12</v>
      </c>
      <c r="F2" s="76" t="s">
        <v>35</v>
      </c>
      <c r="G2" s="82" t="s">
        <v>36</v>
      </c>
      <c r="H2" s="15"/>
      <c r="K2" s="6"/>
    </row>
    <row r="3" spans="1:11" s="5" customFormat="1" ht="17.149999999999999" customHeight="1" thickBot="1" x14ac:dyDescent="0.3">
      <c r="A3" s="75"/>
      <c r="B3" s="81"/>
      <c r="C3" s="85"/>
      <c r="D3" s="79"/>
      <c r="E3" s="77"/>
      <c r="F3" s="77"/>
      <c r="G3" s="83"/>
      <c r="H3" s="15"/>
      <c r="K3" s="6"/>
    </row>
    <row r="4" spans="1:11" x14ac:dyDescent="0.25">
      <c r="A4" s="36"/>
      <c r="B4" s="33"/>
      <c r="C4" s="8"/>
      <c r="D4" s="34"/>
      <c r="E4" s="8"/>
      <c r="F4" s="13"/>
      <c r="G4" s="9">
        <v>0</v>
      </c>
      <c r="H4" s="16">
        <f>IF(F4=Boekingstype!$A$3,G4,-G4)</f>
        <v>0</v>
      </c>
    </row>
    <row r="5" spans="1:11" x14ac:dyDescent="0.25">
      <c r="A5" s="37"/>
      <c r="C5" s="2"/>
      <c r="E5" s="7"/>
      <c r="F5" s="14"/>
      <c r="G5" s="10">
        <v>0</v>
      </c>
      <c r="H5" s="16">
        <f>IF(F5=Boekingstype!$A$3,G5,-G5)</f>
        <v>0</v>
      </c>
    </row>
    <row r="6" spans="1:11" x14ac:dyDescent="0.25">
      <c r="A6" s="37"/>
      <c r="C6" s="7"/>
      <c r="E6" s="7"/>
      <c r="F6" s="14"/>
      <c r="G6" s="10">
        <v>0</v>
      </c>
      <c r="H6" s="16">
        <f>IF(F6=Boekingstype!$A$3,G6,-G6)</f>
        <v>0</v>
      </c>
    </row>
    <row r="7" spans="1:11" x14ac:dyDescent="0.25">
      <c r="A7" s="37"/>
      <c r="C7" s="7"/>
      <c r="F7" s="14"/>
      <c r="G7" s="10">
        <v>0</v>
      </c>
      <c r="H7" s="16">
        <f>IF(F7=Boekingstype!$A$3,G7,-G7)</f>
        <v>0</v>
      </c>
    </row>
    <row r="8" spans="1:11" x14ac:dyDescent="0.25">
      <c r="A8" s="37"/>
      <c r="F8" s="11"/>
      <c r="G8" s="10">
        <v>0</v>
      </c>
      <c r="H8" s="16">
        <f>IF(F8=Boekingstype!$A$3,G8,-G8)</f>
        <v>0</v>
      </c>
    </row>
    <row r="9" spans="1:11" x14ac:dyDescent="0.25">
      <c r="A9" s="37"/>
      <c r="C9" s="3" t="s">
        <v>6</v>
      </c>
      <c r="F9" s="11"/>
      <c r="G9" s="10">
        <v>0</v>
      </c>
      <c r="H9" s="16">
        <f>IF(F9=Boekingstype!$A$3,G9,-G9)</f>
        <v>0</v>
      </c>
    </row>
    <row r="10" spans="1:11" x14ac:dyDescent="0.25">
      <c r="A10" s="37"/>
      <c r="C10" s="3" t="s">
        <v>6</v>
      </c>
      <c r="F10" s="11"/>
      <c r="G10" s="10">
        <f t="shared" ref="G10:G39" si="0">SUM(A10:F10)</f>
        <v>0</v>
      </c>
      <c r="H10" s="16">
        <f>IF(F10=Boekingstype!$A$3,G10,-G10)</f>
        <v>0</v>
      </c>
    </row>
    <row r="11" spans="1:11" x14ac:dyDescent="0.25">
      <c r="A11" s="37"/>
      <c r="C11" s="3" t="s">
        <v>6</v>
      </c>
      <c r="F11" s="11"/>
      <c r="G11" s="10">
        <f t="shared" si="0"/>
        <v>0</v>
      </c>
      <c r="H11" s="16">
        <f>IF(F11=Boekingstype!$A$3,G11,-G11)</f>
        <v>0</v>
      </c>
    </row>
    <row r="12" spans="1:11" x14ac:dyDescent="0.25">
      <c r="A12" s="37"/>
      <c r="C12" s="3" t="s">
        <v>6</v>
      </c>
      <c r="F12" s="11"/>
      <c r="G12" s="10">
        <f t="shared" si="0"/>
        <v>0</v>
      </c>
      <c r="H12" s="16">
        <f>IF(F12=Boekingstype!$A$3,G12,-G12)</f>
        <v>0</v>
      </c>
    </row>
    <row r="13" spans="1:11" x14ac:dyDescent="0.25">
      <c r="A13" s="37"/>
      <c r="C13" s="3" t="s">
        <v>6</v>
      </c>
      <c r="F13" s="11"/>
      <c r="G13" s="10">
        <f t="shared" si="0"/>
        <v>0</v>
      </c>
      <c r="H13" s="16">
        <f>IF(F13=Boekingstype!$A$3,G13,-G13)</f>
        <v>0</v>
      </c>
    </row>
    <row r="14" spans="1:11" x14ac:dyDescent="0.25">
      <c r="A14" s="37"/>
      <c r="C14" s="3" t="s">
        <v>6</v>
      </c>
      <c r="F14" s="11"/>
      <c r="G14" s="10">
        <f t="shared" si="0"/>
        <v>0</v>
      </c>
      <c r="H14" s="16">
        <f>IF(F14=Boekingstype!$A$3,G14,-G14)</f>
        <v>0</v>
      </c>
    </row>
    <row r="15" spans="1:11" x14ac:dyDescent="0.25">
      <c r="A15" s="37"/>
      <c r="C15" s="3" t="s">
        <v>6</v>
      </c>
      <c r="F15" s="11"/>
      <c r="G15" s="10">
        <f t="shared" si="0"/>
        <v>0</v>
      </c>
      <c r="H15" s="16">
        <f>IF(F15=Boekingstype!$A$3,G15,-G15)</f>
        <v>0</v>
      </c>
    </row>
    <row r="16" spans="1:11" x14ac:dyDescent="0.25">
      <c r="A16" s="37"/>
      <c r="C16" s="3" t="s">
        <v>6</v>
      </c>
      <c r="F16" s="11"/>
      <c r="G16" s="10">
        <f t="shared" si="0"/>
        <v>0</v>
      </c>
      <c r="H16" s="16">
        <f>IF(F16=Boekingstype!$A$3,G16,-G16)</f>
        <v>0</v>
      </c>
    </row>
    <row r="17" spans="1:8" x14ac:dyDescent="0.25">
      <c r="A17" s="37"/>
      <c r="C17" s="3" t="s">
        <v>6</v>
      </c>
      <c r="F17" s="11"/>
      <c r="G17" s="10">
        <f t="shared" si="0"/>
        <v>0</v>
      </c>
      <c r="H17" s="16">
        <f>IF(F17=Boekingstype!$A$3,G17,-G17)</f>
        <v>0</v>
      </c>
    </row>
    <row r="18" spans="1:8" x14ac:dyDescent="0.25">
      <c r="A18" s="37"/>
      <c r="C18" s="3" t="s">
        <v>6</v>
      </c>
      <c r="F18" s="11"/>
      <c r="G18" s="10">
        <f t="shared" si="0"/>
        <v>0</v>
      </c>
      <c r="H18" s="16">
        <f>IF(F18=Boekingstype!$A$3,G18,-G18)</f>
        <v>0</v>
      </c>
    </row>
    <row r="19" spans="1:8" x14ac:dyDescent="0.25">
      <c r="A19" s="37"/>
      <c r="C19" s="3" t="s">
        <v>6</v>
      </c>
      <c r="F19" s="11"/>
      <c r="G19" s="10">
        <f t="shared" si="0"/>
        <v>0</v>
      </c>
      <c r="H19" s="16">
        <f>IF(F19=Boekingstype!$A$3,G19,-G19)</f>
        <v>0</v>
      </c>
    </row>
    <row r="20" spans="1:8" x14ac:dyDescent="0.25">
      <c r="A20" s="37"/>
      <c r="F20" s="11"/>
      <c r="G20" s="10">
        <f t="shared" si="0"/>
        <v>0</v>
      </c>
      <c r="H20" s="16">
        <f>IF(F20=Boekingstype!$A$3,G20,-G20)</f>
        <v>0</v>
      </c>
    </row>
    <row r="21" spans="1:8" x14ac:dyDescent="0.25">
      <c r="A21" s="37"/>
      <c r="C21" s="3" t="s">
        <v>6</v>
      </c>
      <c r="F21" s="11"/>
      <c r="G21" s="10">
        <f t="shared" si="0"/>
        <v>0</v>
      </c>
      <c r="H21" s="16">
        <f>IF(F21=Boekingstype!$A$3,G21,-G21)</f>
        <v>0</v>
      </c>
    </row>
    <row r="22" spans="1:8" x14ac:dyDescent="0.25">
      <c r="A22" s="37"/>
      <c r="C22" s="3" t="s">
        <v>6</v>
      </c>
      <c r="F22" s="11"/>
      <c r="G22" s="10">
        <f t="shared" si="0"/>
        <v>0</v>
      </c>
      <c r="H22" s="16">
        <f>IF(F22=Boekingstype!$A$3,G22,-G22)</f>
        <v>0</v>
      </c>
    </row>
    <row r="23" spans="1:8" x14ac:dyDescent="0.25">
      <c r="A23" s="37"/>
      <c r="C23" s="3" t="s">
        <v>6</v>
      </c>
      <c r="F23" s="11"/>
      <c r="G23" s="10">
        <f t="shared" si="0"/>
        <v>0</v>
      </c>
      <c r="H23" s="16">
        <f>IF(F23=Boekingstype!$A$3,G23,-G23)</f>
        <v>0</v>
      </c>
    </row>
    <row r="24" spans="1:8" x14ac:dyDescent="0.25">
      <c r="A24" s="37"/>
      <c r="C24" s="3" t="s">
        <v>6</v>
      </c>
      <c r="F24" s="11"/>
      <c r="G24" s="10">
        <f t="shared" si="0"/>
        <v>0</v>
      </c>
      <c r="H24" s="16">
        <f>IF(F24=Boekingstype!$A$3,G24,-G24)</f>
        <v>0</v>
      </c>
    </row>
    <row r="25" spans="1:8" x14ac:dyDescent="0.25">
      <c r="A25" s="37"/>
      <c r="C25" s="3" t="s">
        <v>6</v>
      </c>
      <c r="F25" s="11"/>
      <c r="G25" s="10">
        <f t="shared" si="0"/>
        <v>0</v>
      </c>
      <c r="H25" s="16">
        <f>IF(F25=Boekingstype!$A$3,G25,-G25)</f>
        <v>0</v>
      </c>
    </row>
    <row r="26" spans="1:8" x14ac:dyDescent="0.25">
      <c r="A26" s="37"/>
      <c r="C26" s="3" t="s">
        <v>6</v>
      </c>
      <c r="F26" s="11"/>
      <c r="G26" s="10">
        <f t="shared" si="0"/>
        <v>0</v>
      </c>
      <c r="H26" s="16">
        <f>IF(F26=Boekingstype!$A$3,G26,-G26)</f>
        <v>0</v>
      </c>
    </row>
    <row r="27" spans="1:8" x14ac:dyDescent="0.25">
      <c r="A27" s="37"/>
      <c r="C27" s="3" t="s">
        <v>6</v>
      </c>
      <c r="F27" s="11"/>
      <c r="G27" s="10">
        <f t="shared" si="0"/>
        <v>0</v>
      </c>
      <c r="H27" s="16">
        <f>IF(F27=Boekingstype!$A$3,G27,-G27)</f>
        <v>0</v>
      </c>
    </row>
    <row r="28" spans="1:8" x14ac:dyDescent="0.25">
      <c r="A28" s="37"/>
      <c r="C28" s="3" t="s">
        <v>6</v>
      </c>
      <c r="F28" s="11"/>
      <c r="G28" s="10">
        <f t="shared" si="0"/>
        <v>0</v>
      </c>
      <c r="H28" s="16">
        <f>IF(F28=Boekingstype!$A$3,G28,-G28)</f>
        <v>0</v>
      </c>
    </row>
    <row r="29" spans="1:8" x14ac:dyDescent="0.25">
      <c r="A29" s="37"/>
      <c r="C29" s="3" t="s">
        <v>6</v>
      </c>
      <c r="F29" s="11"/>
      <c r="G29" s="10">
        <f t="shared" si="0"/>
        <v>0</v>
      </c>
      <c r="H29" s="16">
        <f>IF(F29=Boekingstype!$A$3,G29,-G29)</f>
        <v>0</v>
      </c>
    </row>
    <row r="30" spans="1:8" x14ac:dyDescent="0.25">
      <c r="A30" s="37"/>
      <c r="C30" s="3" t="s">
        <v>6</v>
      </c>
      <c r="F30" s="11"/>
      <c r="G30" s="10">
        <f t="shared" si="0"/>
        <v>0</v>
      </c>
      <c r="H30" s="16">
        <f>IF(F30=Boekingstype!$A$3,G30,-G30)</f>
        <v>0</v>
      </c>
    </row>
    <row r="31" spans="1:8" x14ac:dyDescent="0.25">
      <c r="A31" s="37"/>
      <c r="F31" s="11"/>
      <c r="G31" s="10">
        <f t="shared" si="0"/>
        <v>0</v>
      </c>
      <c r="H31" s="16">
        <f>IF(F31=Boekingstype!$A$3,G31,-G31)</f>
        <v>0</v>
      </c>
    </row>
    <row r="32" spans="1:8" x14ac:dyDescent="0.25">
      <c r="A32" s="37"/>
      <c r="F32" s="11"/>
      <c r="G32" s="10">
        <f t="shared" si="0"/>
        <v>0</v>
      </c>
      <c r="H32" s="16">
        <f>IF(F32=Boekingstype!$A$3,G32,-G32)</f>
        <v>0</v>
      </c>
    </row>
    <row r="33" spans="1:8" x14ac:dyDescent="0.25">
      <c r="A33" s="37"/>
      <c r="F33" s="11"/>
      <c r="G33" s="10">
        <f t="shared" si="0"/>
        <v>0</v>
      </c>
      <c r="H33" s="16">
        <f>IF(F33=Boekingstype!$A$3,G33,-G33)</f>
        <v>0</v>
      </c>
    </row>
    <row r="34" spans="1:8" x14ac:dyDescent="0.25">
      <c r="A34" s="37"/>
      <c r="F34" s="11"/>
      <c r="G34" s="10">
        <f t="shared" si="0"/>
        <v>0</v>
      </c>
      <c r="H34" s="16">
        <f>IF(F34=Boekingstype!$A$3,G34,-G34)</f>
        <v>0</v>
      </c>
    </row>
    <row r="35" spans="1:8" x14ac:dyDescent="0.25">
      <c r="A35" s="37"/>
      <c r="F35" s="11"/>
      <c r="G35" s="10">
        <f t="shared" si="0"/>
        <v>0</v>
      </c>
      <c r="H35" s="16">
        <f>IF(F35=Boekingstype!$A$3,G35,-G35)</f>
        <v>0</v>
      </c>
    </row>
    <row r="36" spans="1:8" x14ac:dyDescent="0.25">
      <c r="A36" s="37"/>
      <c r="F36" s="11"/>
      <c r="G36" s="10">
        <f t="shared" si="0"/>
        <v>0</v>
      </c>
      <c r="H36" s="16">
        <f>IF(F36=Boekingstype!$A$3,G36,-G36)</f>
        <v>0</v>
      </c>
    </row>
    <row r="37" spans="1:8" x14ac:dyDescent="0.25">
      <c r="A37" s="37"/>
      <c r="C37" s="3" t="s">
        <v>6</v>
      </c>
      <c r="F37" s="11"/>
      <c r="G37" s="10">
        <f t="shared" si="0"/>
        <v>0</v>
      </c>
      <c r="H37" s="16">
        <f>IF(F37=Boekingstype!$A$3,G37,-G37)</f>
        <v>0</v>
      </c>
    </row>
    <row r="38" spans="1:8" x14ac:dyDescent="0.25">
      <c r="A38" s="37"/>
      <c r="C38" s="3" t="s">
        <v>6</v>
      </c>
      <c r="F38" s="11"/>
      <c r="G38" s="10">
        <f t="shared" si="0"/>
        <v>0</v>
      </c>
      <c r="H38" s="16">
        <f>IF(F38=Boekingstype!$A$3,G38,-G38)</f>
        <v>0</v>
      </c>
    </row>
    <row r="39" spans="1:8" x14ac:dyDescent="0.25">
      <c r="A39" s="37"/>
      <c r="C39" s="3" t="s">
        <v>6</v>
      </c>
      <c r="F39" s="11"/>
      <c r="G39" s="10">
        <f t="shared" si="0"/>
        <v>0</v>
      </c>
      <c r="H39" s="16">
        <f>IF(F39=Boekingstype!$A$3,G39,-G39)</f>
        <v>0</v>
      </c>
    </row>
    <row r="40" spans="1:8" x14ac:dyDescent="0.25">
      <c r="A40" s="37"/>
      <c r="C40" s="3" t="s">
        <v>6</v>
      </c>
      <c r="F40" s="11"/>
      <c r="G40" s="10">
        <f t="shared" ref="G40:G54" si="1">SUM(A40:F40)</f>
        <v>0</v>
      </c>
      <c r="H40" s="16">
        <f>IF(F40=Boekingstype!$A$3,G40,-G40)</f>
        <v>0</v>
      </c>
    </row>
    <row r="41" spans="1:8" x14ac:dyDescent="0.25">
      <c r="A41" s="37"/>
      <c r="C41" s="3" t="s">
        <v>6</v>
      </c>
      <c r="F41" s="11"/>
      <c r="G41" s="10">
        <f t="shared" si="1"/>
        <v>0</v>
      </c>
      <c r="H41" s="16">
        <f>IF(F41=Boekingstype!$A$3,G41,-G41)</f>
        <v>0</v>
      </c>
    </row>
    <row r="42" spans="1:8" x14ac:dyDescent="0.25">
      <c r="A42" s="37"/>
      <c r="C42" s="3" t="s">
        <v>6</v>
      </c>
      <c r="F42" s="11"/>
      <c r="G42" s="10">
        <f t="shared" si="1"/>
        <v>0</v>
      </c>
      <c r="H42" s="16">
        <f>IF(F42=Boekingstype!$A$3,G42,-G42)</f>
        <v>0</v>
      </c>
    </row>
    <row r="43" spans="1:8" x14ac:dyDescent="0.25">
      <c r="A43" s="37"/>
      <c r="C43" s="3" t="s">
        <v>6</v>
      </c>
      <c r="F43" s="11"/>
      <c r="G43" s="10">
        <f t="shared" si="1"/>
        <v>0</v>
      </c>
      <c r="H43" s="16">
        <f>IF(F43=Boekingstype!$A$3,G43,-G43)</f>
        <v>0</v>
      </c>
    </row>
    <row r="44" spans="1:8" x14ac:dyDescent="0.25">
      <c r="A44" s="37"/>
      <c r="F44" s="11"/>
      <c r="G44" s="10">
        <f t="shared" si="1"/>
        <v>0</v>
      </c>
      <c r="H44" s="16">
        <f>IF(F44=Boekingstype!$A$3,G44,-G44)</f>
        <v>0</v>
      </c>
    </row>
    <row r="45" spans="1:8" x14ac:dyDescent="0.25">
      <c r="A45" s="37"/>
      <c r="C45" s="3" t="s">
        <v>6</v>
      </c>
      <c r="F45" s="11"/>
      <c r="G45" s="10">
        <f t="shared" si="1"/>
        <v>0</v>
      </c>
      <c r="H45" s="16">
        <f>IF(F45=Boekingstype!$A$3,G45,-G45)</f>
        <v>0</v>
      </c>
    </row>
    <row r="46" spans="1:8" x14ac:dyDescent="0.25">
      <c r="A46" s="37"/>
      <c r="C46" s="3" t="s">
        <v>6</v>
      </c>
      <c r="F46" s="11"/>
      <c r="G46" s="10">
        <f t="shared" si="1"/>
        <v>0</v>
      </c>
      <c r="H46" s="16">
        <f>IF(F46=Boekingstype!$A$3,G46,-G46)</f>
        <v>0</v>
      </c>
    </row>
    <row r="47" spans="1:8" x14ac:dyDescent="0.25">
      <c r="A47" s="37"/>
      <c r="C47" s="3" t="s">
        <v>6</v>
      </c>
      <c r="F47" s="11"/>
      <c r="G47" s="10">
        <f t="shared" si="1"/>
        <v>0</v>
      </c>
      <c r="H47" s="16">
        <f>IF(F47=Boekingstype!$A$3,G47,-G47)</f>
        <v>0</v>
      </c>
    </row>
    <row r="48" spans="1:8" x14ac:dyDescent="0.25">
      <c r="A48" s="37"/>
      <c r="C48" s="3" t="s">
        <v>6</v>
      </c>
      <c r="F48" s="11"/>
      <c r="G48" s="10">
        <f t="shared" si="1"/>
        <v>0</v>
      </c>
      <c r="H48" s="16">
        <f>IF(F48=Boekingstype!$A$3,G48,-G48)</f>
        <v>0</v>
      </c>
    </row>
    <row r="49" spans="1:8" x14ac:dyDescent="0.25">
      <c r="A49" s="37"/>
      <c r="C49" s="3" t="s">
        <v>6</v>
      </c>
      <c r="F49" s="11"/>
      <c r="G49" s="10">
        <f t="shared" si="1"/>
        <v>0</v>
      </c>
      <c r="H49" s="16">
        <f>IF(F49=Boekingstype!$A$3,G49,-G49)</f>
        <v>0</v>
      </c>
    </row>
    <row r="50" spans="1:8" x14ac:dyDescent="0.25">
      <c r="A50" s="37"/>
      <c r="C50" s="3" t="s">
        <v>6</v>
      </c>
      <c r="F50" s="11"/>
      <c r="G50" s="10">
        <f t="shared" si="1"/>
        <v>0</v>
      </c>
      <c r="H50" s="16">
        <f>IF(F50=Boekingstype!$A$3,G50,-G50)</f>
        <v>0</v>
      </c>
    </row>
    <row r="51" spans="1:8" x14ac:dyDescent="0.25">
      <c r="A51" s="37"/>
      <c r="C51" s="3" t="s">
        <v>6</v>
      </c>
      <c r="F51" s="11"/>
      <c r="G51" s="10">
        <f t="shared" si="1"/>
        <v>0</v>
      </c>
      <c r="H51" s="16">
        <f>IF(F51=Boekingstype!$A$3,G51,-G51)</f>
        <v>0</v>
      </c>
    </row>
    <row r="52" spans="1:8" x14ac:dyDescent="0.25">
      <c r="A52" s="37"/>
      <c r="C52" s="3" t="s">
        <v>6</v>
      </c>
      <c r="F52" s="11"/>
      <c r="G52" s="10">
        <f t="shared" si="1"/>
        <v>0</v>
      </c>
      <c r="H52" s="16">
        <f>IF(F52=Boekingstype!$A$3,G52,-G52)</f>
        <v>0</v>
      </c>
    </row>
    <row r="53" spans="1:8" x14ac:dyDescent="0.25">
      <c r="A53" s="37"/>
      <c r="C53" s="3" t="s">
        <v>6</v>
      </c>
      <c r="F53" s="11"/>
      <c r="G53" s="10">
        <f t="shared" si="1"/>
        <v>0</v>
      </c>
      <c r="H53" s="16">
        <f>IF(F53=Boekingstype!$A$3,G53,-G53)</f>
        <v>0</v>
      </c>
    </row>
    <row r="54" spans="1:8" x14ac:dyDescent="0.25">
      <c r="A54" s="37"/>
      <c r="C54" s="3" t="s">
        <v>6</v>
      </c>
      <c r="F54" s="11"/>
      <c r="G54" s="10">
        <f t="shared" si="1"/>
        <v>0</v>
      </c>
      <c r="H54" s="16">
        <f>IF(F54=Boekingstype!$A$3,G54,-G54)</f>
        <v>0</v>
      </c>
    </row>
    <row r="55" spans="1:8" x14ac:dyDescent="0.25">
      <c r="A55" s="37"/>
      <c r="F55" s="11"/>
      <c r="G55" s="10">
        <v>0</v>
      </c>
      <c r="H55" s="16">
        <f>IF(F55=Boekingstype!$A$3,G55,-G55)</f>
        <v>0</v>
      </c>
    </row>
    <row r="56" spans="1:8" x14ac:dyDescent="0.25">
      <c r="A56" s="37"/>
      <c r="F56" s="11"/>
      <c r="G56" s="10">
        <v>0</v>
      </c>
      <c r="H56" s="16">
        <f>IF(F56=Boekingstype!$A$3,G56,-G56)</f>
        <v>0</v>
      </c>
    </row>
    <row r="57" spans="1:8" x14ac:dyDescent="0.25">
      <c r="A57" s="37"/>
      <c r="F57" s="11"/>
      <c r="G57" s="10">
        <v>0</v>
      </c>
      <c r="H57" s="16">
        <f>IF(F57=Boekingstype!$A$3,G57,-G57)</f>
        <v>0</v>
      </c>
    </row>
    <row r="58" spans="1:8" x14ac:dyDescent="0.25">
      <c r="A58" s="37"/>
      <c r="F58" s="11"/>
      <c r="G58" s="10">
        <v>0</v>
      </c>
      <c r="H58" s="16">
        <f>IF(F58=Boekingstype!$A$3,G58,-G58)</f>
        <v>0</v>
      </c>
    </row>
    <row r="59" spans="1:8" x14ac:dyDescent="0.25">
      <c r="A59" s="37"/>
      <c r="F59" s="11"/>
      <c r="G59" s="10">
        <v>0</v>
      </c>
      <c r="H59" s="16">
        <f>IF(F59=Boekingstype!$A$3,G59,-G59)</f>
        <v>0</v>
      </c>
    </row>
    <row r="60" spans="1:8" x14ac:dyDescent="0.25">
      <c r="A60" s="37"/>
      <c r="F60" s="11"/>
      <c r="G60" s="10">
        <v>0</v>
      </c>
      <c r="H60" s="16">
        <f>IF(F60=Boekingstype!$A$3,G60,-G60)</f>
        <v>0</v>
      </c>
    </row>
    <row r="61" spans="1:8" s="51" customFormat="1" ht="13" thickBot="1" x14ac:dyDescent="0.3">
      <c r="A61" s="39"/>
      <c r="B61" s="40"/>
      <c r="C61" s="41"/>
      <c r="D61" s="42"/>
      <c r="E61" s="41"/>
      <c r="F61" s="43"/>
      <c r="G61" s="44"/>
      <c r="H61" s="16">
        <f>IF(F61=Boekingstype!$A$3,G61,-G61)</f>
        <v>0</v>
      </c>
    </row>
    <row r="62" spans="1:8" s="55" customFormat="1" ht="25.5" customHeight="1" thickBot="1" x14ac:dyDescent="0.3">
      <c r="A62" s="46" t="s">
        <v>76</v>
      </c>
      <c r="B62" s="47"/>
      <c r="C62" s="48"/>
      <c r="D62" s="49"/>
      <c r="E62" s="48"/>
      <c r="F62" s="50"/>
      <c r="G62" s="53">
        <f>SUM(G4:G61)</f>
        <v>0</v>
      </c>
      <c r="H62" s="54">
        <f>IF(F62=Boekingstype!$A$3,G62,-G62)</f>
        <v>0</v>
      </c>
    </row>
    <row r="63" spans="1:8" s="52" customFormat="1" x14ac:dyDescent="0.25">
      <c r="A63" s="36"/>
      <c r="B63" s="33"/>
      <c r="C63" s="2"/>
      <c r="D63" s="34"/>
      <c r="E63" s="2"/>
      <c r="F63" s="45"/>
      <c r="G63" s="9"/>
      <c r="H63" s="16">
        <f>IF(F63=Boekingstype!$A$3,G63,-G63)</f>
        <v>0</v>
      </c>
    </row>
    <row r="64" spans="1:8" x14ac:dyDescent="0.25">
      <c r="A64" s="37"/>
      <c r="F64" s="11"/>
      <c r="H64" s="16">
        <f>IF(F64=Boekingstype!$A$3,G64,-G64)</f>
        <v>0</v>
      </c>
    </row>
    <row r="65" spans="1:8" x14ac:dyDescent="0.25">
      <c r="A65" s="37"/>
      <c r="F65" s="11"/>
      <c r="H65" s="16">
        <f>IF(F65=Boekingstype!$A$3,G65,-G65)</f>
        <v>0</v>
      </c>
    </row>
    <row r="66" spans="1:8" x14ac:dyDescent="0.25">
      <c r="A66" s="37"/>
      <c r="F66" s="11"/>
      <c r="H66" s="16">
        <f>IF(F66=Boekingstype!$A$3,G66,-G66)</f>
        <v>0</v>
      </c>
    </row>
    <row r="67" spans="1:8" x14ac:dyDescent="0.25">
      <c r="A67" s="37"/>
      <c r="F67" s="11"/>
      <c r="H67" s="16">
        <f>IF(F67=Boekingstype!$A$3,G67,-G67)</f>
        <v>0</v>
      </c>
    </row>
    <row r="68" spans="1:8" x14ac:dyDescent="0.25">
      <c r="A68" s="37"/>
      <c r="F68" s="11"/>
      <c r="H68" s="16">
        <f>IF(F68=Boekingstype!$A$3,G68,-G68)</f>
        <v>0</v>
      </c>
    </row>
    <row r="69" spans="1:8" x14ac:dyDescent="0.25">
      <c r="A69" s="37"/>
      <c r="F69" s="11"/>
      <c r="H69" s="16">
        <f>IF(F69=Boekingstype!$A$3,G69,-G69)</f>
        <v>0</v>
      </c>
    </row>
    <row r="70" spans="1:8" x14ac:dyDescent="0.25">
      <c r="A70" s="37"/>
      <c r="F70" s="11"/>
      <c r="H70" s="16">
        <f>IF(F70=Boekingstype!$A$3,G70,-G70)</f>
        <v>0</v>
      </c>
    </row>
    <row r="71" spans="1:8" x14ac:dyDescent="0.25">
      <c r="A71" s="37"/>
      <c r="F71" s="11"/>
      <c r="H71" s="16">
        <f>IF(F71=Boekingstype!$A$3,G71,-G71)</f>
        <v>0</v>
      </c>
    </row>
    <row r="72" spans="1:8" x14ac:dyDescent="0.25">
      <c r="A72" s="37"/>
      <c r="F72" s="11"/>
      <c r="H72" s="16">
        <f>IF(F72=Boekingstype!$A$3,G72,-G72)</f>
        <v>0</v>
      </c>
    </row>
    <row r="73" spans="1:8" x14ac:dyDescent="0.25">
      <c r="A73" s="37"/>
      <c r="F73" s="11"/>
      <c r="H73" s="16">
        <f>IF(F73=Boekingstype!$A$3,G73,-G73)</f>
        <v>0</v>
      </c>
    </row>
    <row r="74" spans="1:8" x14ac:dyDescent="0.25">
      <c r="A74" s="37"/>
      <c r="F74" s="11"/>
      <c r="H74" s="16">
        <f>IF(F74=Boekingstype!$A$3,G74,-G74)</f>
        <v>0</v>
      </c>
    </row>
    <row r="75" spans="1:8" x14ac:dyDescent="0.25">
      <c r="A75" s="37"/>
      <c r="F75" s="11"/>
      <c r="H75" s="16">
        <f>IF(F75=Boekingstype!$A$3,G75,-G75)</f>
        <v>0</v>
      </c>
    </row>
    <row r="76" spans="1:8" x14ac:dyDescent="0.25">
      <c r="A76" s="37"/>
      <c r="F76" s="11"/>
      <c r="H76" s="16">
        <f>IF(F76=Boekingstype!$A$3,G76,-G76)</f>
        <v>0</v>
      </c>
    </row>
    <row r="77" spans="1:8" x14ac:dyDescent="0.25">
      <c r="A77" s="37"/>
      <c r="F77" s="11"/>
      <c r="H77" s="16">
        <f>IF(F77=Boekingstype!$A$3,G77,-G77)</f>
        <v>0</v>
      </c>
    </row>
    <row r="78" spans="1:8" x14ac:dyDescent="0.25">
      <c r="A78" s="37"/>
      <c r="F78" s="11"/>
      <c r="H78" s="16">
        <f>IF(F78=Boekingstype!$A$3,G78,-G78)</f>
        <v>0</v>
      </c>
    </row>
    <row r="79" spans="1:8" x14ac:dyDescent="0.25">
      <c r="A79" s="37"/>
      <c r="F79" s="11"/>
      <c r="H79" s="16">
        <f>IF(F79=Boekingstype!$A$3,G79,-G79)</f>
        <v>0</v>
      </c>
    </row>
    <row r="80" spans="1:8" x14ac:dyDescent="0.25">
      <c r="A80" s="37"/>
      <c r="F80" s="11"/>
      <c r="H80" s="16">
        <f>IF(F80=Boekingstype!$A$3,G80,-G80)</f>
        <v>0</v>
      </c>
    </row>
    <row r="81" spans="1:8" x14ac:dyDescent="0.25">
      <c r="A81" s="37"/>
      <c r="F81" s="11"/>
      <c r="H81" s="16">
        <f>IF(F81=Boekingstype!$A$3,G81,-G81)</f>
        <v>0</v>
      </c>
    </row>
    <row r="82" spans="1:8" x14ac:dyDescent="0.25">
      <c r="A82" s="37"/>
      <c r="F82" s="11"/>
      <c r="H82" s="16">
        <f>IF(F82=Boekingstype!$A$3,G82,-G82)</f>
        <v>0</v>
      </c>
    </row>
    <row r="83" spans="1:8" x14ac:dyDescent="0.25">
      <c r="A83" s="37"/>
      <c r="F83" s="11"/>
      <c r="H83" s="16">
        <f>IF(F83=Boekingstype!$A$3,G83,-G83)</f>
        <v>0</v>
      </c>
    </row>
    <row r="84" spans="1:8" x14ac:dyDescent="0.25">
      <c r="A84" s="37"/>
      <c r="F84" s="11"/>
      <c r="H84" s="16">
        <f>IF(F84=Boekingstype!$A$3,G84,-G84)</f>
        <v>0</v>
      </c>
    </row>
    <row r="85" spans="1:8" x14ac:dyDescent="0.25">
      <c r="A85" s="37"/>
      <c r="F85" s="11"/>
      <c r="H85" s="16">
        <f>IF(F85=Boekingstype!$A$3,G85,-G85)</f>
        <v>0</v>
      </c>
    </row>
    <row r="86" spans="1:8" x14ac:dyDescent="0.25">
      <c r="A86" s="37"/>
      <c r="F86" s="11"/>
      <c r="H86" s="16">
        <f>IF(F86=Boekingstype!$A$3,G86,-G86)</f>
        <v>0</v>
      </c>
    </row>
    <row r="87" spans="1:8" x14ac:dyDescent="0.25">
      <c r="A87" s="37"/>
      <c r="F87" s="11"/>
      <c r="H87" s="16">
        <f>IF(F87=Boekingstype!$A$3,G87,-G87)</f>
        <v>0</v>
      </c>
    </row>
    <row r="88" spans="1:8" x14ac:dyDescent="0.25">
      <c r="A88" s="37"/>
      <c r="F88" s="11"/>
      <c r="H88" s="16">
        <f>IF(F88=Boekingstype!$A$3,G88,-G88)</f>
        <v>0</v>
      </c>
    </row>
    <row r="89" spans="1:8" x14ac:dyDescent="0.25">
      <c r="A89" s="37"/>
      <c r="F89" s="11"/>
      <c r="H89" s="16">
        <f>IF(F89=Boekingstype!$A$3,G89,-G89)</f>
        <v>0</v>
      </c>
    </row>
    <row r="90" spans="1:8" x14ac:dyDescent="0.25">
      <c r="A90" s="37"/>
      <c r="F90" s="11"/>
      <c r="H90" s="16">
        <f>IF(F90=Boekingstype!$A$3,G90,-G90)</f>
        <v>0</v>
      </c>
    </row>
    <row r="91" spans="1:8" x14ac:dyDescent="0.25">
      <c r="A91" s="37"/>
      <c r="F91" s="11"/>
      <c r="H91" s="16">
        <f>IF(F91=Boekingstype!$A$3,G91,-G91)</f>
        <v>0</v>
      </c>
    </row>
    <row r="92" spans="1:8" x14ac:dyDescent="0.25">
      <c r="A92" s="37"/>
      <c r="F92" s="11"/>
      <c r="H92" s="16">
        <f>IF(F92=Boekingstype!$A$3,G92,-G92)</f>
        <v>0</v>
      </c>
    </row>
    <row r="93" spans="1:8" x14ac:dyDescent="0.25">
      <c r="A93" s="37"/>
      <c r="F93" s="11"/>
      <c r="H93" s="16">
        <f>IF(F93=Boekingstype!$A$3,G93,-G93)</f>
        <v>0</v>
      </c>
    </row>
    <row r="94" spans="1:8" x14ac:dyDescent="0.25">
      <c r="A94" s="37"/>
      <c r="F94" s="11"/>
      <c r="H94" s="16">
        <f>IF(F94=Boekingstype!$A$3,G94,-G94)</f>
        <v>0</v>
      </c>
    </row>
    <row r="95" spans="1:8" x14ac:dyDescent="0.25">
      <c r="A95" s="37"/>
      <c r="F95" s="11"/>
      <c r="H95" s="16">
        <f>IF(F95=Boekingstype!$A$3,G95,-G95)</f>
        <v>0</v>
      </c>
    </row>
    <row r="96" spans="1:8" x14ac:dyDescent="0.25">
      <c r="A96" s="37"/>
      <c r="F96" s="11"/>
      <c r="H96" s="16">
        <f>IF(F96=Boekingstype!$A$3,G96,-G96)</f>
        <v>0</v>
      </c>
    </row>
    <row r="97" spans="1:8" x14ac:dyDescent="0.25">
      <c r="A97" s="37"/>
      <c r="F97" s="11"/>
      <c r="H97" s="16">
        <f>IF(F97=Boekingstype!$A$3,G97,-G97)</f>
        <v>0</v>
      </c>
    </row>
    <row r="98" spans="1:8" x14ac:dyDescent="0.25">
      <c r="A98" s="37"/>
      <c r="F98" s="11"/>
      <c r="H98" s="16">
        <f>IF(F98=Boekingstype!$A$3,G98,-G98)</f>
        <v>0</v>
      </c>
    </row>
    <row r="99" spans="1:8" x14ac:dyDescent="0.25">
      <c r="A99" s="37"/>
      <c r="F99" s="11"/>
      <c r="H99" s="16">
        <f>IF(F99=Boekingstype!$A$3,G99,-G99)</f>
        <v>0</v>
      </c>
    </row>
    <row r="100" spans="1:8" x14ac:dyDescent="0.25">
      <c r="A100" s="37"/>
      <c r="F100" s="11"/>
      <c r="H100" s="16">
        <f>IF(F100=Boekingstype!$A$3,G100,-G100)</f>
        <v>0</v>
      </c>
    </row>
    <row r="101" spans="1:8" x14ac:dyDescent="0.25">
      <c r="A101" s="37"/>
      <c r="F101" s="11"/>
      <c r="H101" s="16">
        <f>IF(F101=Boekingstype!$A$3,G101,-G101)</f>
        <v>0</v>
      </c>
    </row>
    <row r="102" spans="1:8" x14ac:dyDescent="0.25">
      <c r="A102" s="37"/>
      <c r="F102" s="11"/>
      <c r="H102" s="16">
        <f>IF(F102=Boekingstype!$A$3,G102,-G102)</f>
        <v>0</v>
      </c>
    </row>
    <row r="103" spans="1:8" x14ac:dyDescent="0.25">
      <c r="A103" s="37"/>
      <c r="F103" s="11"/>
      <c r="H103" s="16">
        <f>IF(F103=Boekingstype!$A$3,G103,-G103)</f>
        <v>0</v>
      </c>
    </row>
    <row r="104" spans="1:8" x14ac:dyDescent="0.25">
      <c r="A104" s="37"/>
      <c r="F104" s="11"/>
      <c r="H104" s="16">
        <f>IF(F104=Boekingstype!$A$3,G104,-G104)</f>
        <v>0</v>
      </c>
    </row>
    <row r="105" spans="1:8" x14ac:dyDescent="0.25">
      <c r="A105" s="37"/>
      <c r="F105" s="11"/>
      <c r="H105" s="16">
        <f>IF(F105=Boekingstype!$A$3,G105,-G105)</f>
        <v>0</v>
      </c>
    </row>
    <row r="106" spans="1:8" x14ac:dyDescent="0.25">
      <c r="A106" s="37"/>
      <c r="F106" s="11"/>
      <c r="H106" s="16">
        <f>IF(F106=Boekingstype!$A$3,G106,-G106)</f>
        <v>0</v>
      </c>
    </row>
    <row r="107" spans="1:8" x14ac:dyDescent="0.25">
      <c r="A107" s="37"/>
      <c r="F107" s="11"/>
      <c r="H107" s="16">
        <f>IF(F107=Boekingstype!$A$3,G107,-G107)</f>
        <v>0</v>
      </c>
    </row>
    <row r="108" spans="1:8" x14ac:dyDescent="0.25">
      <c r="A108" s="37"/>
      <c r="F108" s="11"/>
      <c r="H108" s="16">
        <f>IF(F108=Boekingstype!$A$3,G108,-G108)</f>
        <v>0</v>
      </c>
    </row>
    <row r="109" spans="1:8" x14ac:dyDescent="0.25">
      <c r="A109" s="37"/>
      <c r="F109" s="11"/>
      <c r="H109" s="16">
        <f>IF(F109=Boekingstype!$A$3,G109,-G109)</f>
        <v>0</v>
      </c>
    </row>
    <row r="110" spans="1:8" x14ac:dyDescent="0.25">
      <c r="A110" s="37"/>
      <c r="F110" s="11"/>
      <c r="H110" s="16">
        <f>IF(F110=Boekingstype!$A$3,G110,-G110)</f>
        <v>0</v>
      </c>
    </row>
    <row r="111" spans="1:8" x14ac:dyDescent="0.25">
      <c r="A111" s="37"/>
      <c r="F111" s="11"/>
      <c r="H111" s="16">
        <f>IF(F111=Boekingstype!$A$3,G111,-G111)</f>
        <v>0</v>
      </c>
    </row>
    <row r="112" spans="1:8" x14ac:dyDescent="0.25">
      <c r="A112" s="37"/>
      <c r="F112" s="11"/>
      <c r="H112" s="16">
        <f>IF(F112=Boekingstype!$A$3,G112,-G112)</f>
        <v>0</v>
      </c>
    </row>
    <row r="113" spans="1:8" x14ac:dyDescent="0.25">
      <c r="A113" s="37"/>
      <c r="F113" s="11"/>
      <c r="H113" s="16">
        <f>IF(F113=Boekingstype!$A$3,G113,-G113)</f>
        <v>0</v>
      </c>
    </row>
    <row r="114" spans="1:8" x14ac:dyDescent="0.25">
      <c r="A114" s="37"/>
      <c r="F114" s="11"/>
      <c r="H114" s="16">
        <f>IF(F114=Boekingstype!$A$3,G114,-G114)</f>
        <v>0</v>
      </c>
    </row>
    <row r="115" spans="1:8" x14ac:dyDescent="0.25">
      <c r="A115" s="37"/>
      <c r="F115" s="11"/>
      <c r="H115" s="16">
        <f>IF(F115=Boekingstype!$A$3,G115,-G115)</f>
        <v>0</v>
      </c>
    </row>
    <row r="116" spans="1:8" x14ac:dyDescent="0.25">
      <c r="A116" s="37"/>
      <c r="F116" s="11"/>
      <c r="H116" s="16">
        <f>IF(F116=Boekingstype!$A$3,G116,-G116)</f>
        <v>0</v>
      </c>
    </row>
    <row r="117" spans="1:8" x14ac:dyDescent="0.25">
      <c r="A117" s="37"/>
      <c r="F117" s="11"/>
      <c r="H117" s="16">
        <f>IF(F117=Boekingstype!$A$3,G117,-G117)</f>
        <v>0</v>
      </c>
    </row>
    <row r="118" spans="1:8" x14ac:dyDescent="0.25">
      <c r="A118" s="37"/>
      <c r="F118" s="11"/>
      <c r="H118" s="16">
        <f>IF(F118=Boekingstype!$A$3,G118,-G118)</f>
        <v>0</v>
      </c>
    </row>
    <row r="119" spans="1:8" x14ac:dyDescent="0.25">
      <c r="A119" s="37"/>
      <c r="F119" s="11"/>
      <c r="H119" s="16">
        <f>IF(F119=Boekingstype!$A$3,G119,-G119)</f>
        <v>0</v>
      </c>
    </row>
    <row r="120" spans="1:8" x14ac:dyDescent="0.25">
      <c r="A120" s="37"/>
      <c r="F120" s="11"/>
      <c r="H120" s="16">
        <f>IF(F120=Boekingstype!$A$3,G120,-G120)</f>
        <v>0</v>
      </c>
    </row>
    <row r="121" spans="1:8" x14ac:dyDescent="0.25">
      <c r="A121" s="37"/>
      <c r="F121" s="11"/>
      <c r="H121" s="16">
        <f>IF(F121=Boekingstype!$A$3,G121,-G121)</f>
        <v>0</v>
      </c>
    </row>
    <row r="122" spans="1:8" x14ac:dyDescent="0.25">
      <c r="A122" s="37"/>
      <c r="F122" s="11"/>
      <c r="H122" s="16">
        <f>IF(F122=Boekingstype!$A$3,G122,-G122)</f>
        <v>0</v>
      </c>
    </row>
    <row r="123" spans="1:8" x14ac:dyDescent="0.25">
      <c r="A123" s="37"/>
      <c r="F123" s="11"/>
      <c r="H123" s="16">
        <f>IF(F123=Boekingstype!$A$3,G123,-G123)</f>
        <v>0</v>
      </c>
    </row>
    <row r="124" spans="1:8" x14ac:dyDescent="0.25">
      <c r="A124" s="37"/>
      <c r="F124" s="11"/>
      <c r="H124" s="16">
        <f>IF(F124=Boekingstype!$A$3,G124,-G124)</f>
        <v>0</v>
      </c>
    </row>
    <row r="125" spans="1:8" x14ac:dyDescent="0.25">
      <c r="A125" s="37"/>
      <c r="F125" s="11"/>
      <c r="H125" s="16">
        <f>IF(F125=Boekingstype!$A$3,G125,-G125)</f>
        <v>0</v>
      </c>
    </row>
    <row r="126" spans="1:8" x14ac:dyDescent="0.25">
      <c r="A126" s="37"/>
      <c r="F126" s="11"/>
      <c r="H126" s="16">
        <f>IF(F126=Boekingstype!$A$3,G126,-G126)</f>
        <v>0</v>
      </c>
    </row>
    <row r="127" spans="1:8" x14ac:dyDescent="0.25">
      <c r="A127" s="37"/>
      <c r="F127" s="11"/>
      <c r="H127" s="16">
        <f>IF(F127=Boekingstype!$A$3,G127,-G127)</f>
        <v>0</v>
      </c>
    </row>
    <row r="128" spans="1:8" x14ac:dyDescent="0.25">
      <c r="A128" s="37"/>
      <c r="F128" s="11"/>
      <c r="H128" s="16">
        <f>IF(F128=Boekingstype!$A$3,G128,-G128)</f>
        <v>0</v>
      </c>
    </row>
    <row r="129" spans="1:8" x14ac:dyDescent="0.25">
      <c r="A129" s="37"/>
      <c r="F129" s="11"/>
      <c r="H129" s="16">
        <f>IF(F129=Boekingstype!$A$3,G129,-G129)</f>
        <v>0</v>
      </c>
    </row>
    <row r="130" spans="1:8" x14ac:dyDescent="0.25">
      <c r="A130" s="37"/>
      <c r="F130" s="11"/>
      <c r="H130" s="16">
        <f>IF(F130=Boekingstype!$A$3,G130,-G130)</f>
        <v>0</v>
      </c>
    </row>
    <row r="131" spans="1:8" x14ac:dyDescent="0.25">
      <c r="A131" s="37"/>
      <c r="F131" s="11"/>
      <c r="H131" s="16">
        <f>IF(F131=Boekingstype!$A$3,G131,-G131)</f>
        <v>0</v>
      </c>
    </row>
    <row r="132" spans="1:8" x14ac:dyDescent="0.25">
      <c r="A132" s="37"/>
      <c r="F132" s="11"/>
      <c r="H132" s="16">
        <f>IF(F132=Boekingstype!$A$3,G132,-G132)</f>
        <v>0</v>
      </c>
    </row>
    <row r="133" spans="1:8" x14ac:dyDescent="0.25">
      <c r="A133" s="37"/>
      <c r="F133" s="11"/>
      <c r="H133" s="16">
        <f>IF(F133=Boekingstype!$A$3,G133,-G133)</f>
        <v>0</v>
      </c>
    </row>
    <row r="134" spans="1:8" x14ac:dyDescent="0.25">
      <c r="A134" s="37"/>
      <c r="F134" s="11"/>
      <c r="H134" s="16">
        <f>IF(F134=Boekingstype!$A$3,G134,-G134)</f>
        <v>0</v>
      </c>
    </row>
    <row r="135" spans="1:8" x14ac:dyDescent="0.25">
      <c r="A135" s="37"/>
      <c r="F135" s="11"/>
      <c r="H135" s="16">
        <f>IF(F135=Boekingstype!$A$3,G135,-G135)</f>
        <v>0</v>
      </c>
    </row>
    <row r="136" spans="1:8" x14ac:dyDescent="0.25">
      <c r="A136" s="37"/>
      <c r="F136" s="11"/>
      <c r="H136" s="16">
        <f>IF(F136=Boekingstype!$A$3,G136,-G136)</f>
        <v>0</v>
      </c>
    </row>
    <row r="137" spans="1:8" x14ac:dyDescent="0.25">
      <c r="A137" s="37"/>
      <c r="F137" s="11"/>
      <c r="H137" s="16">
        <f>IF(F137=Boekingstype!$A$3,G137,-G137)</f>
        <v>0</v>
      </c>
    </row>
    <row r="138" spans="1:8" x14ac:dyDescent="0.25">
      <c r="A138" s="37"/>
      <c r="F138" s="11"/>
      <c r="H138" s="16">
        <f>IF(F138=Boekingstype!$A$3,G138,-G138)</f>
        <v>0</v>
      </c>
    </row>
    <row r="139" spans="1:8" x14ac:dyDescent="0.25">
      <c r="A139" s="37"/>
      <c r="F139" s="11"/>
      <c r="H139" s="16">
        <f>IF(F139=Boekingstype!$A$3,G139,-G139)</f>
        <v>0</v>
      </c>
    </row>
    <row r="140" spans="1:8" x14ac:dyDescent="0.25">
      <c r="A140" s="37"/>
      <c r="F140" s="11"/>
      <c r="H140" s="16">
        <f>IF(F140=Boekingstype!$A$3,G140,-G140)</f>
        <v>0</v>
      </c>
    </row>
    <row r="141" spans="1:8" x14ac:dyDescent="0.25">
      <c r="A141" s="37"/>
      <c r="F141" s="11"/>
      <c r="H141" s="16">
        <f>IF(F141=Boekingstype!$A$3,G141,-G141)</f>
        <v>0</v>
      </c>
    </row>
    <row r="142" spans="1:8" x14ac:dyDescent="0.25">
      <c r="A142" s="37"/>
      <c r="F142" s="11"/>
      <c r="H142" s="16">
        <f>IF(F142=Boekingstype!$A$3,G142,-G142)</f>
        <v>0</v>
      </c>
    </row>
    <row r="143" spans="1:8" x14ac:dyDescent="0.25">
      <c r="A143" s="37"/>
      <c r="F143" s="11"/>
      <c r="H143" s="16">
        <f>IF(F143=Boekingstype!$A$3,G143,-G143)</f>
        <v>0</v>
      </c>
    </row>
    <row r="144" spans="1:8" x14ac:dyDescent="0.25">
      <c r="A144" s="37"/>
      <c r="F144" s="11"/>
      <c r="H144" s="16">
        <f>IF(F144=Boekingstype!$A$3,G144,-G144)</f>
        <v>0</v>
      </c>
    </row>
    <row r="145" spans="1:8" x14ac:dyDescent="0.25">
      <c r="A145" s="37"/>
      <c r="F145" s="11"/>
      <c r="H145" s="16">
        <f>IF(F145=Boekingstype!$A$3,G145,-G145)</f>
        <v>0</v>
      </c>
    </row>
    <row r="146" spans="1:8" x14ac:dyDescent="0.25">
      <c r="A146" s="37"/>
      <c r="F146" s="11"/>
      <c r="H146" s="16">
        <f>IF(F146=Boekingstype!$A$3,G146,-G146)</f>
        <v>0</v>
      </c>
    </row>
    <row r="147" spans="1:8" x14ac:dyDescent="0.25">
      <c r="A147" s="37"/>
      <c r="F147" s="11"/>
      <c r="H147" s="16">
        <f>IF(F147=Boekingstype!$A$3,G147,-G147)</f>
        <v>0</v>
      </c>
    </row>
    <row r="148" spans="1:8" x14ac:dyDescent="0.25">
      <c r="A148" s="37"/>
      <c r="F148" s="11"/>
      <c r="H148" s="16">
        <f>IF(F148=Boekingstype!$A$3,G148,-G148)</f>
        <v>0</v>
      </c>
    </row>
    <row r="149" spans="1:8" x14ac:dyDescent="0.25">
      <c r="A149" s="37"/>
      <c r="F149" s="11"/>
      <c r="H149" s="16">
        <f>IF(F149=Boekingstype!$A$3,G149,-G149)</f>
        <v>0</v>
      </c>
    </row>
    <row r="150" spans="1:8" x14ac:dyDescent="0.25">
      <c r="A150" s="37"/>
      <c r="F150" s="11"/>
      <c r="H150" s="16">
        <f>IF(F150=Boekingstype!$A$3,G150,-G150)</f>
        <v>0</v>
      </c>
    </row>
    <row r="151" spans="1:8" x14ac:dyDescent="0.25">
      <c r="A151" s="37"/>
      <c r="F151" s="11"/>
      <c r="H151" s="16">
        <f>IF(F151=Boekingstype!$A$3,G151,-G151)</f>
        <v>0</v>
      </c>
    </row>
    <row r="152" spans="1:8" x14ac:dyDescent="0.25">
      <c r="A152" s="37"/>
      <c r="F152" s="11"/>
      <c r="H152" s="16">
        <f>IF(F152=Boekingstype!$A$3,G152,-G152)</f>
        <v>0</v>
      </c>
    </row>
    <row r="153" spans="1:8" x14ac:dyDescent="0.25">
      <c r="A153" s="37"/>
      <c r="F153" s="11"/>
      <c r="H153" s="16">
        <f>IF(F153=Boekingstype!$A$3,G153,-G153)</f>
        <v>0</v>
      </c>
    </row>
    <row r="154" spans="1:8" x14ac:dyDescent="0.25">
      <c r="A154" s="37"/>
      <c r="F154" s="11"/>
      <c r="H154" s="16">
        <f>IF(F154=Boekingstype!$A$3,G154,-G154)</f>
        <v>0</v>
      </c>
    </row>
    <row r="155" spans="1:8" x14ac:dyDescent="0.25">
      <c r="A155" s="37"/>
      <c r="F155" s="11"/>
      <c r="H155" s="16">
        <f>IF(F155=Boekingstype!$A$3,G155,-G155)</f>
        <v>0</v>
      </c>
    </row>
    <row r="156" spans="1:8" x14ac:dyDescent="0.25">
      <c r="A156" s="37"/>
      <c r="F156" s="11"/>
      <c r="H156" s="16">
        <f>IF(F156=Boekingstype!$A$3,G156,-G156)</f>
        <v>0</v>
      </c>
    </row>
    <row r="157" spans="1:8" x14ac:dyDescent="0.25">
      <c r="A157" s="37"/>
      <c r="F157" s="11"/>
      <c r="H157" s="16">
        <f>IF(F157=Boekingstype!$A$3,G157,-G157)</f>
        <v>0</v>
      </c>
    </row>
    <row r="158" spans="1:8" x14ac:dyDescent="0.25">
      <c r="A158" s="37"/>
      <c r="F158" s="11"/>
      <c r="H158" s="16">
        <f>IF(F158=Boekingstype!$A$3,G158,-G158)</f>
        <v>0</v>
      </c>
    </row>
    <row r="159" spans="1:8" x14ac:dyDescent="0.25">
      <c r="A159" s="37"/>
      <c r="F159" s="11"/>
      <c r="H159" s="16">
        <f>IF(F159=Boekingstype!$A$3,G159,-G159)</f>
        <v>0</v>
      </c>
    </row>
    <row r="160" spans="1:8" x14ac:dyDescent="0.25">
      <c r="A160" s="37"/>
      <c r="F160" s="11"/>
      <c r="H160" s="16">
        <f>IF(F160=Boekingstype!$A$3,G160,-G160)</f>
        <v>0</v>
      </c>
    </row>
    <row r="161" spans="1:8" x14ac:dyDescent="0.25">
      <c r="A161" s="37"/>
      <c r="F161" s="11"/>
      <c r="H161" s="16">
        <f>IF(F161=Boekingstype!$A$3,G161,-G161)</f>
        <v>0</v>
      </c>
    </row>
    <row r="162" spans="1:8" x14ac:dyDescent="0.25">
      <c r="A162" s="37"/>
      <c r="F162" s="11"/>
      <c r="H162" s="16">
        <f>IF(F162=Boekingstype!$A$3,G162,-G162)</f>
        <v>0</v>
      </c>
    </row>
    <row r="163" spans="1:8" x14ac:dyDescent="0.25">
      <c r="A163" s="37"/>
      <c r="F163" s="11"/>
      <c r="H163" s="16">
        <f>IF(F163=Boekingstype!$A$3,G163,-G163)</f>
        <v>0</v>
      </c>
    </row>
    <row r="164" spans="1:8" x14ac:dyDescent="0.25">
      <c r="A164" s="37"/>
      <c r="F164" s="11"/>
      <c r="H164" s="16">
        <f>IF(F164=Boekingstype!$A$3,G164,-G164)</f>
        <v>0</v>
      </c>
    </row>
    <row r="165" spans="1:8" x14ac:dyDescent="0.25">
      <c r="A165" s="37"/>
      <c r="F165" s="11"/>
      <c r="H165" s="16">
        <f>IF(F165=Boekingstype!$A$3,G165,-G165)</f>
        <v>0</v>
      </c>
    </row>
    <row r="166" spans="1:8" x14ac:dyDescent="0.25">
      <c r="A166" s="37"/>
      <c r="F166" s="11"/>
      <c r="H166" s="16">
        <f>IF(F166=Boekingstype!$A$3,G166,-G166)</f>
        <v>0</v>
      </c>
    </row>
    <row r="167" spans="1:8" x14ac:dyDescent="0.25">
      <c r="A167" s="37"/>
      <c r="F167" s="11"/>
      <c r="H167" s="16">
        <f>IF(F167=Boekingstype!$A$3,G167,-G167)</f>
        <v>0</v>
      </c>
    </row>
    <row r="168" spans="1:8" x14ac:dyDescent="0.25">
      <c r="A168" s="37"/>
      <c r="F168" s="11"/>
      <c r="H168" s="16">
        <f>IF(F168=Boekingstype!$A$3,G168,-G168)</f>
        <v>0</v>
      </c>
    </row>
    <row r="169" spans="1:8" x14ac:dyDescent="0.25">
      <c r="A169" s="37"/>
      <c r="F169" s="11"/>
      <c r="H169" s="16">
        <f>IF(F169=Boekingstype!$A$3,G169,-G169)</f>
        <v>0</v>
      </c>
    </row>
    <row r="170" spans="1:8" x14ac:dyDescent="0.25">
      <c r="A170" s="37"/>
      <c r="F170" s="11"/>
      <c r="H170" s="16">
        <f>IF(F170=Boekingstype!$A$3,G170,-G170)</f>
        <v>0</v>
      </c>
    </row>
    <row r="171" spans="1:8" x14ac:dyDescent="0.25">
      <c r="A171" s="37"/>
      <c r="F171" s="11"/>
      <c r="H171" s="16">
        <f>IF(F171=Boekingstype!$A$3,G171,-G171)</f>
        <v>0</v>
      </c>
    </row>
    <row r="172" spans="1:8" x14ac:dyDescent="0.25">
      <c r="A172" s="37"/>
      <c r="F172" s="11"/>
      <c r="H172" s="16">
        <f>IF(F172=Boekingstype!$A$3,G172,-G172)</f>
        <v>0</v>
      </c>
    </row>
    <row r="173" spans="1:8" x14ac:dyDescent="0.25">
      <c r="A173" s="37"/>
      <c r="F173" s="11"/>
      <c r="H173" s="16">
        <f>IF(F173=Boekingstype!$A$3,G173,-G173)</f>
        <v>0</v>
      </c>
    </row>
    <row r="174" spans="1:8" x14ac:dyDescent="0.25">
      <c r="A174" s="37"/>
      <c r="F174" s="11"/>
      <c r="H174" s="16">
        <f>IF(F174=Boekingstype!$A$3,G174,-G174)</f>
        <v>0</v>
      </c>
    </row>
    <row r="175" spans="1:8" x14ac:dyDescent="0.25">
      <c r="A175" s="37"/>
      <c r="F175" s="11"/>
      <c r="H175" s="16">
        <f>IF(F175=Boekingstype!$A$3,G175,-G175)</f>
        <v>0</v>
      </c>
    </row>
    <row r="176" spans="1:8" x14ac:dyDescent="0.25">
      <c r="A176" s="37"/>
      <c r="F176" s="11"/>
      <c r="H176" s="16">
        <f>IF(F176=Boekingstype!$A$3,G176,-G176)</f>
        <v>0</v>
      </c>
    </row>
    <row r="177" spans="1:8" x14ac:dyDescent="0.25">
      <c r="A177" s="37"/>
      <c r="F177" s="11"/>
      <c r="H177" s="16">
        <f>IF(F177=Boekingstype!$A$3,G177,-G177)</f>
        <v>0</v>
      </c>
    </row>
    <row r="178" spans="1:8" x14ac:dyDescent="0.25">
      <c r="A178" s="37"/>
      <c r="F178" s="11"/>
      <c r="H178" s="16">
        <f>IF(F178=Boekingstype!$A$3,G178,-G178)</f>
        <v>0</v>
      </c>
    </row>
    <row r="179" spans="1:8" x14ac:dyDescent="0.25">
      <c r="A179" s="37"/>
      <c r="F179" s="11"/>
      <c r="H179" s="16">
        <f>IF(F179=Boekingstype!$A$3,G179,-G179)</f>
        <v>0</v>
      </c>
    </row>
    <row r="180" spans="1:8" x14ac:dyDescent="0.25">
      <c r="A180" s="37"/>
      <c r="F180" s="11"/>
      <c r="H180" s="16">
        <f>IF(F180=Boekingstype!$A$3,G180,-G180)</f>
        <v>0</v>
      </c>
    </row>
    <row r="181" spans="1:8" x14ac:dyDescent="0.25">
      <c r="A181" s="37"/>
      <c r="F181" s="11"/>
      <c r="H181" s="16">
        <f>IF(F181=Boekingstype!$A$3,G181,-G181)</f>
        <v>0</v>
      </c>
    </row>
    <row r="182" spans="1:8" x14ac:dyDescent="0.25">
      <c r="A182" s="37"/>
      <c r="F182" s="11"/>
      <c r="H182" s="16">
        <f>IF(F182=Boekingstype!$A$3,G182,-G182)</f>
        <v>0</v>
      </c>
    </row>
    <row r="183" spans="1:8" x14ac:dyDescent="0.25">
      <c r="A183" s="37"/>
      <c r="F183" s="11"/>
      <c r="H183" s="16">
        <f>IF(F183=Boekingstype!$A$3,G183,-G183)</f>
        <v>0</v>
      </c>
    </row>
    <row r="184" spans="1:8" x14ac:dyDescent="0.25">
      <c r="A184" s="37"/>
      <c r="F184" s="11"/>
      <c r="H184" s="16">
        <f>IF(F184=Boekingstype!$A$3,G184,-G184)</f>
        <v>0</v>
      </c>
    </row>
    <row r="185" spans="1:8" x14ac:dyDescent="0.25">
      <c r="A185" s="37"/>
      <c r="F185" s="11"/>
      <c r="H185" s="16">
        <f>IF(F185=Boekingstype!$A$3,G185,-G185)</f>
        <v>0</v>
      </c>
    </row>
    <row r="186" spans="1:8" x14ac:dyDescent="0.25">
      <c r="A186" s="37"/>
      <c r="F186" s="11"/>
      <c r="H186" s="16">
        <f>IF(F186=Boekingstype!$A$3,G186,-G186)</f>
        <v>0</v>
      </c>
    </row>
    <row r="187" spans="1:8" x14ac:dyDescent="0.25">
      <c r="A187" s="37"/>
      <c r="F187" s="11"/>
      <c r="H187" s="16">
        <f>IF(F187=Boekingstype!$A$3,G187,-G187)</f>
        <v>0</v>
      </c>
    </row>
    <row r="188" spans="1:8" x14ac:dyDescent="0.25">
      <c r="A188" s="37"/>
      <c r="F188" s="11"/>
      <c r="H188" s="16">
        <f>IF(F188=Boekingstype!$A$3,G188,-G188)</f>
        <v>0</v>
      </c>
    </row>
    <row r="189" spans="1:8" x14ac:dyDescent="0.25">
      <c r="A189" s="37"/>
      <c r="F189" s="11"/>
      <c r="H189" s="16">
        <f>IF(F189=Boekingstype!$A$3,G189,-G189)</f>
        <v>0</v>
      </c>
    </row>
    <row r="190" spans="1:8" x14ac:dyDescent="0.25">
      <c r="A190" s="37"/>
      <c r="F190" s="11"/>
      <c r="H190" s="16">
        <f>IF(F190=Boekingstype!$A$3,G190,-G190)</f>
        <v>0</v>
      </c>
    </row>
    <row r="191" spans="1:8" x14ac:dyDescent="0.25">
      <c r="A191" s="37"/>
      <c r="F191" s="11"/>
      <c r="H191" s="16">
        <f>IF(F191=Boekingstype!$A$3,G191,-G191)</f>
        <v>0</v>
      </c>
    </row>
    <row r="192" spans="1:8" x14ac:dyDescent="0.25">
      <c r="A192" s="37"/>
      <c r="F192" s="11"/>
      <c r="H192" s="16">
        <f>IF(F192=Boekingstype!$A$3,G192,-G192)</f>
        <v>0</v>
      </c>
    </row>
    <row r="193" spans="1:8" x14ac:dyDescent="0.25">
      <c r="A193" s="37"/>
      <c r="F193" s="11"/>
      <c r="H193" s="16">
        <f>IF(F193=Boekingstype!$A$3,G193,-G193)</f>
        <v>0</v>
      </c>
    </row>
    <row r="194" spans="1:8" x14ac:dyDescent="0.25">
      <c r="A194" s="37"/>
      <c r="F194" s="11"/>
      <c r="H194" s="16">
        <f>IF(F194=Boekingstype!$A$3,G194,-G194)</f>
        <v>0</v>
      </c>
    </row>
    <row r="195" spans="1:8" x14ac:dyDescent="0.25">
      <c r="A195" s="37"/>
      <c r="F195" s="11"/>
      <c r="H195" s="16">
        <f>IF(F195=Boekingstype!$A$3,G195,-G195)</f>
        <v>0</v>
      </c>
    </row>
    <row r="196" spans="1:8" x14ac:dyDescent="0.25">
      <c r="A196" s="37"/>
      <c r="F196" s="11"/>
      <c r="H196" s="16">
        <f>IF(F196=Boekingstype!$A$3,G196,-G196)</f>
        <v>0</v>
      </c>
    </row>
    <row r="197" spans="1:8" x14ac:dyDescent="0.25">
      <c r="A197" s="37"/>
      <c r="F197" s="11"/>
      <c r="H197" s="16">
        <f>IF(F197=Boekingstype!$A$3,G197,-G197)</f>
        <v>0</v>
      </c>
    </row>
    <row r="198" spans="1:8" x14ac:dyDescent="0.25">
      <c r="A198" s="37"/>
      <c r="F198" s="11"/>
      <c r="H198" s="16">
        <f>IF(F198=Boekingstype!$A$3,G198,-G198)</f>
        <v>0</v>
      </c>
    </row>
    <row r="199" spans="1:8" x14ac:dyDescent="0.25">
      <c r="A199" s="37"/>
      <c r="F199" s="11"/>
      <c r="H199" s="16">
        <f>IF(F199=Boekingstype!$A$3,G199,-G199)</f>
        <v>0</v>
      </c>
    </row>
    <row r="200" spans="1:8" x14ac:dyDescent="0.25">
      <c r="A200" s="37"/>
      <c r="F200" s="11"/>
      <c r="H200" s="16">
        <f>IF(F200=Boekingstype!$A$3,G200,-G200)</f>
        <v>0</v>
      </c>
    </row>
    <row r="201" spans="1:8" x14ac:dyDescent="0.25">
      <c r="A201" s="37"/>
      <c r="F201" s="11"/>
      <c r="H201" s="16">
        <f>IF(F201=Boekingstype!$A$3,G201,-G201)</f>
        <v>0</v>
      </c>
    </row>
    <row r="202" spans="1:8" x14ac:dyDescent="0.25">
      <c r="A202" s="37"/>
      <c r="F202" s="11"/>
      <c r="H202" s="16">
        <f>IF(F202=Boekingstype!$A$3,G202,-G202)</f>
        <v>0</v>
      </c>
    </row>
    <row r="203" spans="1:8" x14ac:dyDescent="0.25">
      <c r="A203" s="37"/>
      <c r="F203" s="11"/>
      <c r="H203" s="16">
        <f>IF(F203=Boekingstype!$A$3,G203,-G203)</f>
        <v>0</v>
      </c>
    </row>
    <row r="204" spans="1:8" x14ac:dyDescent="0.25">
      <c r="A204" s="37"/>
      <c r="F204" s="11"/>
      <c r="H204" s="16">
        <f>IF(F204=Boekingstype!$A$3,G204,-G204)</f>
        <v>0</v>
      </c>
    </row>
    <row r="205" spans="1:8" x14ac:dyDescent="0.25">
      <c r="A205" s="37"/>
      <c r="F205" s="11"/>
      <c r="H205" s="16">
        <f>IF(F205=Boekingstype!$A$3,G205,-G205)</f>
        <v>0</v>
      </c>
    </row>
    <row r="206" spans="1:8" x14ac:dyDescent="0.25">
      <c r="A206" s="37"/>
      <c r="F206" s="11"/>
      <c r="H206" s="16">
        <f>IF(F206=Boekingstype!$A$3,G206,-G206)</f>
        <v>0</v>
      </c>
    </row>
    <row r="207" spans="1:8" x14ac:dyDescent="0.25">
      <c r="A207" s="37"/>
      <c r="F207" s="11"/>
      <c r="H207" s="16">
        <f>IF(F207=Boekingstype!$A$3,G207,-G207)</f>
        <v>0</v>
      </c>
    </row>
    <row r="208" spans="1:8" x14ac:dyDescent="0.25">
      <c r="A208" s="37"/>
      <c r="F208" s="11"/>
      <c r="H208" s="16">
        <f>IF(F208=Boekingstype!$A$3,G208,-G208)</f>
        <v>0</v>
      </c>
    </row>
    <row r="209" spans="1:8" x14ac:dyDescent="0.25">
      <c r="A209" s="37"/>
      <c r="F209" s="11"/>
      <c r="H209" s="16">
        <f>IF(F209=Boekingstype!$A$3,G209,-G209)</f>
        <v>0</v>
      </c>
    </row>
    <row r="210" spans="1:8" x14ac:dyDescent="0.25">
      <c r="A210" s="37"/>
      <c r="F210" s="11"/>
      <c r="H210" s="16">
        <f>IF(F210=Boekingstype!$A$3,G210,-G210)</f>
        <v>0</v>
      </c>
    </row>
    <row r="211" spans="1:8" x14ac:dyDescent="0.25">
      <c r="A211" s="37"/>
      <c r="F211" s="11"/>
      <c r="H211" s="16">
        <f>IF(F211=Boekingstype!$A$3,G211,-G211)</f>
        <v>0</v>
      </c>
    </row>
    <row r="212" spans="1:8" x14ac:dyDescent="0.25">
      <c r="A212" s="37"/>
      <c r="F212" s="11"/>
      <c r="H212" s="16">
        <f>IF(F212=Boekingstype!$A$3,G212,-G212)</f>
        <v>0</v>
      </c>
    </row>
    <row r="213" spans="1:8" x14ac:dyDescent="0.25">
      <c r="A213" s="37"/>
      <c r="F213" s="11"/>
      <c r="H213" s="16">
        <f>IF(F213=Boekingstype!$A$3,G213,-G213)</f>
        <v>0</v>
      </c>
    </row>
    <row r="214" spans="1:8" x14ac:dyDescent="0.25">
      <c r="A214" s="37"/>
      <c r="F214" s="11"/>
      <c r="H214" s="16">
        <f>IF(F214=Boekingstype!$A$3,G214,-G214)</f>
        <v>0</v>
      </c>
    </row>
    <row r="215" spans="1:8" x14ac:dyDescent="0.25">
      <c r="A215" s="37"/>
      <c r="F215" s="11"/>
      <c r="H215" s="16">
        <f>IF(F215=Boekingstype!$A$3,G215,-G215)</f>
        <v>0</v>
      </c>
    </row>
    <row r="216" spans="1:8" x14ac:dyDescent="0.25">
      <c r="A216" s="37"/>
      <c r="F216" s="11"/>
      <c r="H216" s="16">
        <f>IF(F216=Boekingstype!$A$3,G216,-G216)</f>
        <v>0</v>
      </c>
    </row>
    <row r="217" spans="1:8" x14ac:dyDescent="0.25">
      <c r="A217" s="37"/>
      <c r="F217" s="11"/>
      <c r="H217" s="16">
        <f>IF(F217=Boekingstype!$A$3,G217,-G217)</f>
        <v>0</v>
      </c>
    </row>
    <row r="218" spans="1:8" x14ac:dyDescent="0.25">
      <c r="A218" s="37"/>
      <c r="F218" s="11"/>
      <c r="H218" s="16">
        <f>IF(F218=Boekingstype!$A$3,G218,-G218)</f>
        <v>0</v>
      </c>
    </row>
    <row r="219" spans="1:8" x14ac:dyDescent="0.25">
      <c r="A219" s="37"/>
      <c r="F219" s="11"/>
      <c r="H219" s="16">
        <f>IF(F219=Boekingstype!$A$3,G219,-G219)</f>
        <v>0</v>
      </c>
    </row>
    <row r="220" spans="1:8" x14ac:dyDescent="0.25">
      <c r="A220" s="37"/>
      <c r="F220" s="11"/>
      <c r="H220" s="16">
        <f>IF(F220=Boekingstype!$A$3,G220,-G220)</f>
        <v>0</v>
      </c>
    </row>
    <row r="221" spans="1:8" x14ac:dyDescent="0.25">
      <c r="A221" s="37"/>
      <c r="F221" s="11"/>
      <c r="H221" s="16">
        <f>IF(F221=Boekingstype!$A$3,G221,-G221)</f>
        <v>0</v>
      </c>
    </row>
    <row r="222" spans="1:8" x14ac:dyDescent="0.25">
      <c r="A222" s="37"/>
      <c r="F222" s="11"/>
      <c r="H222" s="16">
        <f>IF(F222=Boekingstype!$A$3,G222,-G222)</f>
        <v>0</v>
      </c>
    </row>
    <row r="223" spans="1:8" x14ac:dyDescent="0.25">
      <c r="A223" s="37"/>
      <c r="F223" s="11"/>
      <c r="H223" s="16">
        <f>IF(F223=Boekingstype!$A$3,G223,-G223)</f>
        <v>0</v>
      </c>
    </row>
    <row r="224" spans="1:8" x14ac:dyDescent="0.25">
      <c r="A224" s="37"/>
      <c r="F224" s="11"/>
      <c r="H224" s="16">
        <f>IF(F224=Boekingstype!$A$3,G224,-G224)</f>
        <v>0</v>
      </c>
    </row>
    <row r="225" spans="1:8" x14ac:dyDescent="0.25">
      <c r="A225" s="37"/>
      <c r="F225" s="11"/>
      <c r="H225" s="16">
        <f>IF(F225=Boekingstype!$A$3,G225,-G225)</f>
        <v>0</v>
      </c>
    </row>
    <row r="226" spans="1:8" x14ac:dyDescent="0.25">
      <c r="A226" s="37"/>
      <c r="F226" s="11"/>
      <c r="H226" s="16">
        <f>IF(F226=Boekingstype!$A$3,G226,-G226)</f>
        <v>0</v>
      </c>
    </row>
    <row r="227" spans="1:8" x14ac:dyDescent="0.25">
      <c r="A227" s="37"/>
      <c r="F227" s="11"/>
      <c r="H227" s="16">
        <f>IF(F227=Boekingstype!$A$3,G227,-G227)</f>
        <v>0</v>
      </c>
    </row>
    <row r="228" spans="1:8" x14ac:dyDescent="0.25">
      <c r="A228" s="37"/>
      <c r="F228" s="11"/>
      <c r="H228" s="16">
        <f>IF(F228=Boekingstype!$A$3,G228,-G228)</f>
        <v>0</v>
      </c>
    </row>
    <row r="229" spans="1:8" x14ac:dyDescent="0.25">
      <c r="A229" s="37"/>
      <c r="F229" s="11"/>
      <c r="H229" s="16">
        <f>IF(F229=Boekingstype!$A$3,G229,-G229)</f>
        <v>0</v>
      </c>
    </row>
    <row r="230" spans="1:8" x14ac:dyDescent="0.25">
      <c r="A230" s="37"/>
      <c r="F230" s="11"/>
      <c r="H230" s="16">
        <f>IF(F230=Boekingstype!$A$3,G230,-G230)</f>
        <v>0</v>
      </c>
    </row>
    <row r="231" spans="1:8" x14ac:dyDescent="0.25">
      <c r="A231" s="37"/>
      <c r="F231" s="11"/>
      <c r="H231" s="16">
        <f>IF(F231=Boekingstype!$A$3,G231,-G231)</f>
        <v>0</v>
      </c>
    </row>
    <row r="232" spans="1:8" x14ac:dyDescent="0.25">
      <c r="A232" s="37"/>
      <c r="F232" s="11"/>
      <c r="H232" s="16">
        <f>IF(F232=Boekingstype!$A$3,G232,-G232)</f>
        <v>0</v>
      </c>
    </row>
    <row r="233" spans="1:8" x14ac:dyDescent="0.25">
      <c r="A233" s="37"/>
      <c r="F233" s="11"/>
      <c r="H233" s="16">
        <f>IF(F233=Boekingstype!$A$3,G233,-G233)</f>
        <v>0</v>
      </c>
    </row>
    <row r="234" spans="1:8" x14ac:dyDescent="0.25">
      <c r="A234" s="37"/>
      <c r="F234" s="11"/>
      <c r="H234" s="16">
        <f>IF(F234=Boekingstype!$A$3,G234,-G234)</f>
        <v>0</v>
      </c>
    </row>
    <row r="235" spans="1:8" x14ac:dyDescent="0.25">
      <c r="A235" s="37"/>
      <c r="F235" s="11"/>
      <c r="H235" s="16">
        <f>IF(F235=Boekingstype!$A$3,G235,-G235)</f>
        <v>0</v>
      </c>
    </row>
    <row r="236" spans="1:8" x14ac:dyDescent="0.25">
      <c r="A236" s="37"/>
      <c r="F236" s="11"/>
      <c r="H236" s="16">
        <f>IF(F236=Boekingstype!$A$3,G236,-G236)</f>
        <v>0</v>
      </c>
    </row>
    <row r="237" spans="1:8" x14ac:dyDescent="0.25">
      <c r="A237" s="37"/>
      <c r="F237" s="11"/>
      <c r="H237" s="16">
        <f>IF(F237=Boekingstype!$A$3,G237,-G237)</f>
        <v>0</v>
      </c>
    </row>
    <row r="238" spans="1:8" x14ac:dyDescent="0.25">
      <c r="A238" s="37"/>
      <c r="F238" s="11"/>
      <c r="H238" s="16">
        <f>IF(F238=Boekingstype!$A$3,G238,-G238)</f>
        <v>0</v>
      </c>
    </row>
    <row r="239" spans="1:8" x14ac:dyDescent="0.25">
      <c r="A239" s="37"/>
      <c r="F239" s="11"/>
      <c r="H239" s="16">
        <f>IF(F239=Boekingstype!$A$3,G239,-G239)</f>
        <v>0</v>
      </c>
    </row>
    <row r="240" spans="1:8" x14ac:dyDescent="0.25">
      <c r="A240" s="37"/>
      <c r="F240" s="11"/>
      <c r="H240" s="16">
        <f>IF(F240=Boekingstype!$A$3,G240,-G240)</f>
        <v>0</v>
      </c>
    </row>
    <row r="241" spans="1:8" x14ac:dyDescent="0.25">
      <c r="A241" s="37"/>
      <c r="F241" s="11"/>
      <c r="H241" s="16">
        <f>IF(F241=Boekingstype!$A$3,G241,-G241)</f>
        <v>0</v>
      </c>
    </row>
    <row r="242" spans="1:8" x14ac:dyDescent="0.25">
      <c r="A242" s="37"/>
      <c r="F242" s="11"/>
      <c r="H242" s="16">
        <f>IF(F242=Boekingstype!$A$3,G242,-G242)</f>
        <v>0</v>
      </c>
    </row>
    <row r="243" spans="1:8" x14ac:dyDescent="0.25">
      <c r="A243" s="37"/>
      <c r="F243" s="11"/>
      <c r="H243" s="16">
        <f>IF(F243=Boekingstype!$A$3,G243,-G243)</f>
        <v>0</v>
      </c>
    </row>
    <row r="244" spans="1:8" x14ac:dyDescent="0.25">
      <c r="A244" s="37"/>
      <c r="F244" s="11"/>
      <c r="H244" s="16">
        <f>IF(F244=Boekingstype!$A$3,G244,-G244)</f>
        <v>0</v>
      </c>
    </row>
    <row r="245" spans="1:8" x14ac:dyDescent="0.25">
      <c r="A245" s="37"/>
      <c r="F245" s="11"/>
      <c r="H245" s="16">
        <f>IF(F245=Boekingstype!$A$3,G245,-G245)</f>
        <v>0</v>
      </c>
    </row>
    <row r="246" spans="1:8" x14ac:dyDescent="0.25">
      <c r="A246" s="37"/>
      <c r="F246" s="11"/>
      <c r="H246" s="16">
        <f>IF(F246=Boekingstype!$A$3,G246,-G246)</f>
        <v>0</v>
      </c>
    </row>
    <row r="247" spans="1:8" x14ac:dyDescent="0.25">
      <c r="A247" s="37"/>
      <c r="F247" s="11"/>
      <c r="H247" s="16">
        <f>IF(F247=Boekingstype!$A$3,G247,-G247)</f>
        <v>0</v>
      </c>
    </row>
    <row r="248" spans="1:8" x14ac:dyDescent="0.25">
      <c r="A248" s="37"/>
      <c r="F248" s="11"/>
      <c r="H248" s="16">
        <f>IF(F248=Boekingstype!$A$3,G248,-G248)</f>
        <v>0</v>
      </c>
    </row>
    <row r="249" spans="1:8" x14ac:dyDescent="0.25">
      <c r="A249" s="37"/>
      <c r="F249" s="11"/>
      <c r="H249" s="16">
        <f>IF(F249=Boekingstype!$A$3,G249,-G249)</f>
        <v>0</v>
      </c>
    </row>
    <row r="250" spans="1:8" x14ac:dyDescent="0.25">
      <c r="A250" s="37"/>
      <c r="F250" s="11"/>
      <c r="H250" s="16">
        <f>IF(F250=Boekingstype!$A$3,G250,-G250)</f>
        <v>0</v>
      </c>
    </row>
    <row r="251" spans="1:8" x14ac:dyDescent="0.25">
      <c r="A251" s="37"/>
      <c r="F251" s="11"/>
      <c r="H251" s="16">
        <f>IF(F251=Boekingstype!$A$3,G251,-G251)</f>
        <v>0</v>
      </c>
    </row>
    <row r="252" spans="1:8" x14ac:dyDescent="0.25">
      <c r="A252" s="37"/>
      <c r="F252" s="11"/>
      <c r="H252" s="16">
        <f>IF(F252=Boekingstype!$A$3,G252,-G252)</f>
        <v>0</v>
      </c>
    </row>
    <row r="253" spans="1:8" x14ac:dyDescent="0.25">
      <c r="A253" s="37"/>
      <c r="F253" s="11"/>
      <c r="H253" s="16">
        <f>IF(F253=Boekingstype!$A$3,G253,-G253)</f>
        <v>0</v>
      </c>
    </row>
    <row r="254" spans="1:8" x14ac:dyDescent="0.25">
      <c r="A254" s="37"/>
      <c r="F254" s="11"/>
      <c r="H254" s="16">
        <f>IF(F254=Boekingstype!$A$3,G254,-G254)</f>
        <v>0</v>
      </c>
    </row>
    <row r="255" spans="1:8" x14ac:dyDescent="0.25">
      <c r="A255" s="37"/>
      <c r="F255" s="11"/>
      <c r="H255" s="16">
        <f>IF(F255=Boekingstype!$A$3,G255,-G255)</f>
        <v>0</v>
      </c>
    </row>
    <row r="256" spans="1:8" x14ac:dyDescent="0.25">
      <c r="A256" s="37"/>
      <c r="F256" s="11"/>
      <c r="H256" s="16">
        <f>IF(F256=Boekingstype!$A$3,G256,-G256)</f>
        <v>0</v>
      </c>
    </row>
    <row r="257" spans="1:8" x14ac:dyDescent="0.25">
      <c r="A257" s="37"/>
      <c r="F257" s="11"/>
      <c r="H257" s="16">
        <f>IF(F257=Boekingstype!$A$3,G257,-G257)</f>
        <v>0</v>
      </c>
    </row>
    <row r="258" spans="1:8" x14ac:dyDescent="0.25">
      <c r="A258" s="37"/>
      <c r="F258" s="11"/>
      <c r="H258" s="16">
        <f>IF(F258=Boekingstype!$A$3,G258,-G258)</f>
        <v>0</v>
      </c>
    </row>
    <row r="259" spans="1:8" x14ac:dyDescent="0.25">
      <c r="A259" s="37"/>
      <c r="F259" s="11"/>
      <c r="H259" s="16">
        <f>IF(F259=Boekingstype!$A$3,G259,-G259)</f>
        <v>0</v>
      </c>
    </row>
    <row r="260" spans="1:8" x14ac:dyDescent="0.25">
      <c r="A260" s="37"/>
      <c r="F260" s="11"/>
      <c r="H260" s="16">
        <f>IF(F260=Boekingstype!$A$3,G260,-G260)</f>
        <v>0</v>
      </c>
    </row>
    <row r="261" spans="1:8" x14ac:dyDescent="0.25">
      <c r="A261" s="37"/>
      <c r="F261" s="11"/>
      <c r="H261" s="16">
        <f>IF(F261=Boekingstype!$A$3,G261,-G261)</f>
        <v>0</v>
      </c>
    </row>
    <row r="262" spans="1:8" x14ac:dyDescent="0.25">
      <c r="A262" s="37"/>
      <c r="F262" s="11"/>
      <c r="H262" s="16">
        <f>IF(F262=Boekingstype!$A$3,G262,-G262)</f>
        <v>0</v>
      </c>
    </row>
    <row r="263" spans="1:8" x14ac:dyDescent="0.25">
      <c r="A263" s="37"/>
      <c r="F263" s="11"/>
      <c r="H263" s="16">
        <f>IF(F263=Boekingstype!$A$3,G263,-G263)</f>
        <v>0</v>
      </c>
    </row>
    <row r="264" spans="1:8" x14ac:dyDescent="0.25">
      <c r="A264" s="37"/>
      <c r="F264" s="11"/>
      <c r="H264" s="16">
        <f>IF(F264=Boekingstype!$A$3,G264,-G264)</f>
        <v>0</v>
      </c>
    </row>
    <row r="265" spans="1:8" x14ac:dyDescent="0.25">
      <c r="A265" s="37"/>
      <c r="F265" s="11"/>
      <c r="H265" s="16">
        <f>IF(F265=Boekingstype!$A$3,G265,-G265)</f>
        <v>0</v>
      </c>
    </row>
    <row r="266" spans="1:8" x14ac:dyDescent="0.25">
      <c r="A266" s="37"/>
      <c r="F266" s="11"/>
      <c r="H266" s="16">
        <f>IF(F266=Boekingstype!$A$3,G266,-G266)</f>
        <v>0</v>
      </c>
    </row>
    <row r="267" spans="1:8" x14ac:dyDescent="0.25">
      <c r="A267" s="37"/>
      <c r="F267" s="11"/>
      <c r="H267" s="16">
        <f>IF(F267=Boekingstype!$A$3,G267,-G267)</f>
        <v>0</v>
      </c>
    </row>
    <row r="268" spans="1:8" x14ac:dyDescent="0.25">
      <c r="A268" s="37"/>
      <c r="F268" s="11"/>
      <c r="H268" s="16">
        <f>IF(F268=Boekingstype!$A$3,G268,-G268)</f>
        <v>0</v>
      </c>
    </row>
    <row r="269" spans="1:8" x14ac:dyDescent="0.25">
      <c r="A269" s="37"/>
      <c r="F269" s="11"/>
      <c r="H269" s="16">
        <f>IF(F269=Boekingstype!$A$3,G269,-G269)</f>
        <v>0</v>
      </c>
    </row>
    <row r="270" spans="1:8" x14ac:dyDescent="0.25">
      <c r="A270" s="37"/>
      <c r="F270" s="11"/>
      <c r="H270" s="16">
        <f>IF(F270=Boekingstype!$A$3,G270,-G270)</f>
        <v>0</v>
      </c>
    </row>
    <row r="271" spans="1:8" x14ac:dyDescent="0.25">
      <c r="A271" s="37"/>
      <c r="F271" s="11"/>
      <c r="H271" s="16">
        <f>IF(F271=Boekingstype!$A$3,G271,-G271)</f>
        <v>0</v>
      </c>
    </row>
    <row r="272" spans="1:8" x14ac:dyDescent="0.25">
      <c r="A272" s="37"/>
      <c r="F272" s="11"/>
      <c r="H272" s="16">
        <f>IF(F272=Boekingstype!$A$3,G272,-G272)</f>
        <v>0</v>
      </c>
    </row>
    <row r="273" spans="1:8" x14ac:dyDescent="0.25">
      <c r="A273" s="37"/>
      <c r="F273" s="11"/>
      <c r="H273" s="16">
        <f>IF(F273=Boekingstype!$A$3,G273,-G273)</f>
        <v>0</v>
      </c>
    </row>
    <row r="274" spans="1:8" x14ac:dyDescent="0.25">
      <c r="A274" s="37"/>
      <c r="F274" s="11"/>
      <c r="H274" s="16">
        <f>IF(F274=Boekingstype!$A$3,G274,-G274)</f>
        <v>0</v>
      </c>
    </row>
    <row r="275" spans="1:8" x14ac:dyDescent="0.25">
      <c r="A275" s="37"/>
      <c r="F275" s="11"/>
      <c r="H275" s="16">
        <f>IF(F275=Boekingstype!$A$3,G275,-G275)</f>
        <v>0</v>
      </c>
    </row>
    <row r="276" spans="1:8" x14ac:dyDescent="0.25">
      <c r="A276" s="37"/>
      <c r="F276" s="11"/>
      <c r="H276" s="16">
        <f>IF(F276=Boekingstype!$A$3,G276,-G276)</f>
        <v>0</v>
      </c>
    </row>
    <row r="277" spans="1:8" x14ac:dyDescent="0.25">
      <c r="A277" s="37"/>
      <c r="F277" s="11"/>
      <c r="H277" s="16">
        <f>IF(F277=Boekingstype!$A$3,G277,-G277)</f>
        <v>0</v>
      </c>
    </row>
    <row r="278" spans="1:8" x14ac:dyDescent="0.25">
      <c r="A278" s="37"/>
      <c r="F278" s="11"/>
      <c r="H278" s="16">
        <f>IF(F278=Boekingstype!$A$3,G278,-G278)</f>
        <v>0</v>
      </c>
    </row>
    <row r="279" spans="1:8" x14ac:dyDescent="0.25">
      <c r="A279" s="37"/>
      <c r="F279" s="11"/>
      <c r="H279" s="16">
        <f>IF(F279=Boekingstype!$A$3,G279,-G279)</f>
        <v>0</v>
      </c>
    </row>
    <row r="280" spans="1:8" x14ac:dyDescent="0.25">
      <c r="A280" s="37"/>
      <c r="F280" s="11"/>
      <c r="H280" s="16">
        <f>IF(F280=Boekingstype!$A$3,G280,-G280)</f>
        <v>0</v>
      </c>
    </row>
    <row r="281" spans="1:8" x14ac:dyDescent="0.25">
      <c r="A281" s="37"/>
      <c r="F281" s="11"/>
      <c r="H281" s="16">
        <f>IF(F281=Boekingstype!$A$3,G281,-G281)</f>
        <v>0</v>
      </c>
    </row>
    <row r="282" spans="1:8" x14ac:dyDescent="0.25">
      <c r="A282" s="37"/>
      <c r="F282" s="11"/>
      <c r="H282" s="16">
        <f>IF(F282=Boekingstype!$A$3,G282,-G282)</f>
        <v>0</v>
      </c>
    </row>
    <row r="283" spans="1:8" x14ac:dyDescent="0.25">
      <c r="A283" s="37"/>
      <c r="F283" s="11"/>
      <c r="H283" s="16">
        <f>IF(F283=Boekingstype!$A$3,G283,-G283)</f>
        <v>0</v>
      </c>
    </row>
    <row r="284" spans="1:8" x14ac:dyDescent="0.25">
      <c r="F284" s="11"/>
      <c r="H284" s="16">
        <f>IF(F284=Boekingstype!$A$3,G284,-G284)</f>
        <v>0</v>
      </c>
    </row>
    <row r="285" spans="1:8" x14ac:dyDescent="0.25">
      <c r="F285" s="11"/>
      <c r="H285" s="16">
        <f>IF(F285=Boekingstype!$A$3,G285,-G285)</f>
        <v>0</v>
      </c>
    </row>
    <row r="286" spans="1:8" x14ac:dyDescent="0.25">
      <c r="F286" s="11"/>
      <c r="H286" s="16">
        <f>IF(F286=Boekingstype!$A$3,G286,-G286)</f>
        <v>0</v>
      </c>
    </row>
    <row r="287" spans="1:8" x14ac:dyDescent="0.25">
      <c r="F287" s="11"/>
      <c r="H287" s="16">
        <f>IF(F287=Boekingstype!$A$3,G287,-G287)</f>
        <v>0</v>
      </c>
    </row>
    <row r="288" spans="1:8" x14ac:dyDescent="0.25">
      <c r="F288" s="11"/>
    </row>
    <row r="289" spans="6:6" x14ac:dyDescent="0.25">
      <c r="F289" s="11"/>
    </row>
    <row r="290" spans="6:6" x14ac:dyDescent="0.25">
      <c r="F290" s="11"/>
    </row>
    <row r="291" spans="6:6" x14ac:dyDescent="0.25">
      <c r="F291" s="11"/>
    </row>
    <row r="292" spans="6:6" x14ac:dyDescent="0.25">
      <c r="F292" s="11"/>
    </row>
    <row r="293" spans="6:6" x14ac:dyDescent="0.25">
      <c r="F293" s="11"/>
    </row>
    <row r="294" spans="6:6" x14ac:dyDescent="0.25">
      <c r="F294" s="11"/>
    </row>
    <row r="295" spans="6:6" x14ac:dyDescent="0.25">
      <c r="F295" s="11"/>
    </row>
    <row r="296" spans="6:6" x14ac:dyDescent="0.25">
      <c r="F296" s="11"/>
    </row>
    <row r="297" spans="6:6" x14ac:dyDescent="0.25">
      <c r="F297" s="11"/>
    </row>
    <row r="298" spans="6:6" x14ac:dyDescent="0.25">
      <c r="F298" s="11"/>
    </row>
    <row r="299" spans="6:6" x14ac:dyDescent="0.25">
      <c r="F299" s="11"/>
    </row>
    <row r="300" spans="6:6" x14ac:dyDescent="0.25">
      <c r="F300" s="11"/>
    </row>
    <row r="301" spans="6:6" x14ac:dyDescent="0.25">
      <c r="F301" s="11"/>
    </row>
    <row r="302" spans="6:6" x14ac:dyDescent="0.25">
      <c r="F302" s="11"/>
    </row>
    <row r="303" spans="6:6" x14ac:dyDescent="0.25">
      <c r="F303" s="11"/>
    </row>
    <row r="304" spans="6:6" x14ac:dyDescent="0.25">
      <c r="F304" s="11"/>
    </row>
    <row r="305" spans="6:6" x14ac:dyDescent="0.25">
      <c r="F305" s="11"/>
    </row>
    <row r="306" spans="6:6" x14ac:dyDescent="0.25">
      <c r="F306" s="11"/>
    </row>
    <row r="307" spans="6:6" x14ac:dyDescent="0.25">
      <c r="F307" s="11"/>
    </row>
    <row r="308" spans="6:6" x14ac:dyDescent="0.25">
      <c r="F308" s="11"/>
    </row>
    <row r="309" spans="6:6" x14ac:dyDescent="0.25">
      <c r="F309" s="11"/>
    </row>
    <row r="310" spans="6:6" x14ac:dyDescent="0.25">
      <c r="F310" s="11"/>
    </row>
    <row r="311" spans="6:6" x14ac:dyDescent="0.25">
      <c r="F311" s="11"/>
    </row>
    <row r="312" spans="6:6" x14ac:dyDescent="0.25">
      <c r="F312" s="11"/>
    </row>
    <row r="313" spans="6:6" x14ac:dyDescent="0.25">
      <c r="F313" s="11"/>
    </row>
    <row r="314" spans="6:6" x14ac:dyDescent="0.25">
      <c r="F314" s="11"/>
    </row>
    <row r="315" spans="6:6" x14ac:dyDescent="0.25">
      <c r="F315" s="11"/>
    </row>
    <row r="316" spans="6:6" x14ac:dyDescent="0.25">
      <c r="F316" s="11"/>
    </row>
    <row r="317" spans="6:6" x14ac:dyDescent="0.25">
      <c r="F317" s="11"/>
    </row>
    <row r="318" spans="6:6" x14ac:dyDescent="0.25">
      <c r="F318" s="11"/>
    </row>
    <row r="319" spans="6:6" x14ac:dyDescent="0.25">
      <c r="F319" s="11"/>
    </row>
    <row r="320" spans="6:6" x14ac:dyDescent="0.25">
      <c r="F320" s="11"/>
    </row>
    <row r="321" spans="6:6" x14ac:dyDescent="0.25">
      <c r="F321" s="11"/>
    </row>
    <row r="322" spans="6:6" x14ac:dyDescent="0.25">
      <c r="F322" s="11"/>
    </row>
    <row r="323" spans="6:6" x14ac:dyDescent="0.25">
      <c r="F323" s="11"/>
    </row>
  </sheetData>
  <mergeCells count="7">
    <mergeCell ref="A2:A3"/>
    <mergeCell ref="F2:F3"/>
    <mergeCell ref="D2:D3"/>
    <mergeCell ref="B2:B3"/>
    <mergeCell ref="G2:G3"/>
    <mergeCell ref="E2:E3"/>
    <mergeCell ref="C2:C3"/>
  </mergeCells>
  <phoneticPr fontId="0" type="noConversion"/>
  <dataValidations count="4">
    <dataValidation allowBlank="1" showInputMessage="1" showErrorMessage="1" prompt="Bla bla_x000a_" sqref="K12:K17 K37:K41" xr:uid="{00000000-0002-0000-0100-000000000000}"/>
    <dataValidation allowBlank="1" showErrorMessage="1" sqref="D62:D184" xr:uid="{00000000-0002-0000-0100-000001000000}"/>
    <dataValidation type="list" allowBlank="1" showInputMessage="1" showErrorMessage="1" sqref="B31:B36 B55:B81" xr:uid="{00000000-0002-0000-0100-000002000000}">
      <formula1>#REF!</formula1>
    </dataValidation>
    <dataValidation type="list" allowBlank="1" showErrorMessage="1" sqref="D22:D36 D46:D61" xr:uid="{00000000-0002-0000-0100-000003000000}">
      <formula1>$B$3:$B$30</formula1>
    </dataValidation>
  </dataValidations>
  <pageMargins left="0.19685039370078741" right="0.15748031496062992" top="0.98425196850393704" bottom="0.98425196850393704" header="0.51181102362204722" footer="0.51181102362204722"/>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'Type overeenkomsten'!$A$2:$A$16</xm:f>
          </x14:formula1>
          <xm:sqref>B4:B30 B37:B54</xm:sqref>
        </x14:dataValidation>
        <x14:dataValidation type="list" allowBlank="1" showErrorMessage="1" xr:uid="{00000000-0002-0000-0100-000005000000}">
          <x14:formula1>
            <xm:f>'Type kosten'!$A$2:$A$30</xm:f>
          </x14:formula1>
          <xm:sqref>D4:D20 D37:D44</xm:sqref>
        </x14:dataValidation>
        <x14:dataValidation type="list" allowBlank="1" showErrorMessage="1" xr:uid="{00000000-0002-0000-0100-000006000000}">
          <x14:formula1>
            <xm:f>'Type kosten'!$A$2:$A$41</xm:f>
          </x14:formula1>
          <xm:sqref>D21 D45</xm:sqref>
        </x14:dataValidation>
        <x14:dataValidation type="list" allowBlank="1" showInputMessage="1" showErrorMessage="1" xr:uid="{00000000-0002-0000-0100-000007000000}">
          <x14:formula1>
            <xm:f>Boekingstype!$A$3:$A$4</xm:f>
          </x14:formula1>
          <xm:sqref>F4:F61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M3" sqref="M3"/>
    </sheetView>
  </sheetViews>
  <sheetFormatPr defaultRowHeight="12.5" x14ac:dyDescent="0.25"/>
  <cols>
    <col min="1" max="1" width="108.26953125" customWidth="1"/>
  </cols>
  <sheetData>
    <row r="1" spans="1:3" ht="13" x14ac:dyDescent="0.3">
      <c r="A1" s="28" t="s">
        <v>71</v>
      </c>
    </row>
    <row r="2" spans="1:3" ht="14.5" x14ac:dyDescent="0.35">
      <c r="A2" s="27" t="s">
        <v>39</v>
      </c>
      <c r="C2" s="17"/>
    </row>
    <row r="3" spans="1:3" ht="14.5" x14ac:dyDescent="0.35">
      <c r="A3" s="26" t="s">
        <v>40</v>
      </c>
      <c r="C3" s="17"/>
    </row>
    <row r="4" spans="1:3" ht="14.5" x14ac:dyDescent="0.35">
      <c r="A4" s="26" t="s">
        <v>41</v>
      </c>
      <c r="C4" s="17"/>
    </row>
    <row r="5" spans="1:3" ht="14.5" x14ac:dyDescent="0.35">
      <c r="A5" s="26" t="s">
        <v>42</v>
      </c>
      <c r="C5" s="17"/>
    </row>
    <row r="6" spans="1:3" ht="14.5" x14ac:dyDescent="0.35">
      <c r="A6" s="26" t="s">
        <v>43</v>
      </c>
      <c r="C6" s="17"/>
    </row>
    <row r="7" spans="1:3" ht="14.5" x14ac:dyDescent="0.35">
      <c r="A7" s="26" t="s">
        <v>44</v>
      </c>
      <c r="C7" s="17"/>
    </row>
    <row r="8" spans="1:3" ht="14.5" x14ac:dyDescent="0.35">
      <c r="A8" s="26" t="s">
        <v>45</v>
      </c>
      <c r="C8" s="17"/>
    </row>
    <row r="9" spans="1:3" ht="14.5" x14ac:dyDescent="0.35">
      <c r="A9" s="26" t="s">
        <v>46</v>
      </c>
      <c r="C9" s="17"/>
    </row>
    <row r="10" spans="1:3" ht="14.5" x14ac:dyDescent="0.35">
      <c r="A10" s="26" t="s">
        <v>47</v>
      </c>
      <c r="C10" s="17"/>
    </row>
    <row r="11" spans="1:3" ht="14.5" x14ac:dyDescent="0.35">
      <c r="A11" s="26" t="s">
        <v>48</v>
      </c>
      <c r="C11" s="17"/>
    </row>
    <row r="12" spans="1:3" ht="14.5" x14ac:dyDescent="0.35">
      <c r="A12" s="26" t="s">
        <v>49</v>
      </c>
      <c r="C12" s="17"/>
    </row>
    <row r="13" spans="1:3" ht="14.5" x14ac:dyDescent="0.35">
      <c r="A13" s="26" t="s">
        <v>50</v>
      </c>
      <c r="C13" s="17"/>
    </row>
    <row r="14" spans="1:3" ht="29" x14ac:dyDescent="0.35">
      <c r="A14" s="27" t="s">
        <v>68</v>
      </c>
      <c r="C14" s="17"/>
    </row>
    <row r="15" spans="1:3" ht="14.5" x14ac:dyDescent="0.35">
      <c r="A15" s="26" t="s">
        <v>51</v>
      </c>
      <c r="C15" s="17"/>
    </row>
    <row r="16" spans="1:3" ht="29" x14ac:dyDescent="0.35">
      <c r="A16" s="27" t="s">
        <v>52</v>
      </c>
      <c r="C16" s="17"/>
    </row>
  </sheetData>
  <sheetProtection sheet="1" objects="1" scenarios="1"/>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workbookViewId="0">
      <selection activeCell="M3" sqref="M3"/>
    </sheetView>
  </sheetViews>
  <sheetFormatPr defaultRowHeight="12.5" x14ac:dyDescent="0.25"/>
  <cols>
    <col min="1" max="1" width="195.81640625" customWidth="1"/>
  </cols>
  <sheetData>
    <row r="1" spans="1:3" ht="13" x14ac:dyDescent="0.3">
      <c r="A1" s="28" t="s">
        <v>72</v>
      </c>
    </row>
    <row r="2" spans="1:3" ht="14.5" x14ac:dyDescent="0.35">
      <c r="A2" s="26" t="s">
        <v>74</v>
      </c>
      <c r="C2" s="17"/>
    </row>
    <row r="3" spans="1:3" ht="14.5" x14ac:dyDescent="0.35">
      <c r="A3" s="26" t="s">
        <v>32</v>
      </c>
      <c r="C3" s="17"/>
    </row>
    <row r="4" spans="1:3" ht="14.5" x14ac:dyDescent="0.35">
      <c r="A4" s="26" t="s">
        <v>28</v>
      </c>
      <c r="C4" s="17"/>
    </row>
    <row r="5" spans="1:3" ht="14.5" x14ac:dyDescent="0.35">
      <c r="A5" s="26" t="s">
        <v>29</v>
      </c>
      <c r="C5" s="17"/>
    </row>
    <row r="6" spans="1:3" ht="14.5" x14ac:dyDescent="0.35">
      <c r="A6" s="26" t="s">
        <v>30</v>
      </c>
      <c r="C6" s="17"/>
    </row>
    <row r="7" spans="1:3" ht="14.5" x14ac:dyDescent="0.35">
      <c r="A7" s="26" t="s">
        <v>53</v>
      </c>
      <c r="C7" s="17"/>
    </row>
    <row r="8" spans="1:3" ht="14.5" x14ac:dyDescent="0.35">
      <c r="A8" s="26" t="s">
        <v>54</v>
      </c>
      <c r="C8" s="17"/>
    </row>
    <row r="9" spans="1:3" ht="14.5" x14ac:dyDescent="0.35">
      <c r="A9" s="26" t="s">
        <v>23</v>
      </c>
      <c r="C9" s="17"/>
    </row>
    <row r="10" spans="1:3" ht="14.5" x14ac:dyDescent="0.35">
      <c r="A10" s="26" t="s">
        <v>24</v>
      </c>
      <c r="C10" s="17"/>
    </row>
    <row r="11" spans="1:3" ht="14.5" x14ac:dyDescent="0.35">
      <c r="A11" s="26" t="s">
        <v>16</v>
      </c>
      <c r="C11" s="17"/>
    </row>
    <row r="12" spans="1:3" ht="14.5" x14ac:dyDescent="0.35">
      <c r="A12" s="26" t="s">
        <v>17</v>
      </c>
      <c r="C12" s="17"/>
    </row>
    <row r="13" spans="1:3" ht="14.5" x14ac:dyDescent="0.35">
      <c r="A13" s="26" t="s">
        <v>18</v>
      </c>
      <c r="C13" s="17"/>
    </row>
    <row r="14" spans="1:3" ht="14.5" x14ac:dyDescent="0.35">
      <c r="A14" s="26" t="s">
        <v>19</v>
      </c>
      <c r="C14" s="17"/>
    </row>
    <row r="15" spans="1:3" ht="14.5" x14ac:dyDescent="0.35">
      <c r="A15" s="26" t="s">
        <v>55</v>
      </c>
      <c r="C15" s="17"/>
    </row>
    <row r="16" spans="1:3" ht="14.5" x14ac:dyDescent="0.35">
      <c r="A16" s="26" t="s">
        <v>56</v>
      </c>
      <c r="C16" s="17"/>
    </row>
    <row r="17" spans="1:3" ht="14.5" x14ac:dyDescent="0.35">
      <c r="A17" s="26" t="s">
        <v>57</v>
      </c>
      <c r="C17" s="17"/>
    </row>
    <row r="18" spans="1:3" ht="14.5" x14ac:dyDescent="0.35">
      <c r="A18" s="26" t="s">
        <v>20</v>
      </c>
      <c r="C18" s="17"/>
    </row>
    <row r="19" spans="1:3" ht="14.5" x14ac:dyDescent="0.35">
      <c r="A19" s="26" t="s">
        <v>21</v>
      </c>
      <c r="C19" s="17"/>
    </row>
    <row r="20" spans="1:3" ht="14.5" x14ac:dyDescent="0.35">
      <c r="A20" s="26" t="s">
        <v>22</v>
      </c>
      <c r="C20" s="17"/>
    </row>
    <row r="21" spans="1:3" ht="14.5" x14ac:dyDescent="0.35">
      <c r="A21" s="26" t="s">
        <v>25</v>
      </c>
      <c r="C21" s="17"/>
    </row>
    <row r="22" spans="1:3" ht="14.5" x14ac:dyDescent="0.35">
      <c r="A22" s="26" t="s">
        <v>13</v>
      </c>
      <c r="C22" s="17"/>
    </row>
    <row r="23" spans="1:3" ht="14.5" x14ac:dyDescent="0.35">
      <c r="A23" s="26" t="s">
        <v>31</v>
      </c>
      <c r="C23" s="17"/>
    </row>
    <row r="24" spans="1:3" ht="14.5" x14ac:dyDescent="0.35">
      <c r="A24" s="26" t="s">
        <v>26</v>
      </c>
      <c r="C24" s="17"/>
    </row>
    <row r="25" spans="1:3" ht="14.5" x14ac:dyDescent="0.35">
      <c r="A25" s="26" t="s">
        <v>58</v>
      </c>
      <c r="C25" s="17"/>
    </row>
    <row r="26" spans="1:3" ht="14.5" x14ac:dyDescent="0.35">
      <c r="A26" s="26" t="s">
        <v>27</v>
      </c>
      <c r="C26" s="17"/>
    </row>
    <row r="27" spans="1:3" ht="14.5" x14ac:dyDescent="0.35">
      <c r="A27" s="26" t="s">
        <v>59</v>
      </c>
      <c r="C27" s="17"/>
    </row>
    <row r="28" spans="1:3" ht="14.5" x14ac:dyDescent="0.35">
      <c r="A28" s="26" t="s">
        <v>60</v>
      </c>
      <c r="C28" s="17"/>
    </row>
    <row r="29" spans="1:3" ht="14.5" x14ac:dyDescent="0.35">
      <c r="A29" s="26" t="s">
        <v>61</v>
      </c>
      <c r="C29" s="17"/>
    </row>
    <row r="30" spans="1:3" ht="14.5" x14ac:dyDescent="0.35">
      <c r="A30" s="26" t="s">
        <v>62</v>
      </c>
      <c r="C30" s="17"/>
    </row>
    <row r="31" spans="1:3" ht="14.5" x14ac:dyDescent="0.35">
      <c r="A31" s="26"/>
    </row>
  </sheetData>
  <sheetProtection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M3" sqref="M3"/>
    </sheetView>
  </sheetViews>
  <sheetFormatPr defaultRowHeight="12.5" x14ac:dyDescent="0.25"/>
  <cols>
    <col min="1" max="1" width="11.81640625" customWidth="1"/>
  </cols>
  <sheetData>
    <row r="1" spans="1:1" ht="13" x14ac:dyDescent="0.3">
      <c r="A1" s="28" t="s">
        <v>73</v>
      </c>
    </row>
    <row r="3" spans="1:1" ht="14.5" x14ac:dyDescent="0.35">
      <c r="A3" s="26" t="s">
        <v>69</v>
      </c>
    </row>
    <row r="4" spans="1:1" ht="14.5" x14ac:dyDescent="0.35">
      <c r="A4" s="26" t="s">
        <v>33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KS</vt:lpstr>
      <vt:lpstr>Type overeenkomsten</vt:lpstr>
      <vt:lpstr>Type kosten</vt:lpstr>
      <vt:lpstr>Boekingstype</vt:lpstr>
      <vt:lpstr>KS!Afdrukbereik</vt:lpstr>
      <vt:lpstr>Voorblad!Afdrukbereik</vt:lpstr>
    </vt:vector>
  </TitlesOfParts>
  <Company>V.A.P.H.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Bormans</dc:creator>
  <cp:lastModifiedBy>Vanhoolandt, Kimberly</cp:lastModifiedBy>
  <cp:lastPrinted>2016-09-09T14:33:24Z</cp:lastPrinted>
  <dcterms:created xsi:type="dcterms:W3CDTF">2011-05-11T08:16:46Z</dcterms:created>
  <dcterms:modified xsi:type="dcterms:W3CDTF">2022-01-18T08:06:20Z</dcterms:modified>
</cp:coreProperties>
</file>