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utsocmut365-my.sharepoint.com/personal/caroline_callens_alin-vzw_be/Documents/"/>
    </mc:Choice>
  </mc:AlternateContent>
  <xr:revisionPtr revIDLastSave="0" documentId="8_{A64D9A3D-0E1A-4ABC-9877-CFC414E72A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6" r:id="rId1"/>
    <sheet name="Sheet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6" l="1"/>
  <c r="F34" i="6"/>
  <c r="F33" i="6"/>
  <c r="F32" i="6"/>
  <c r="E14" i="6"/>
  <c r="E15" i="6"/>
  <c r="E13" i="6"/>
  <c r="E18" i="6" l="1"/>
  <c r="E19" i="6" s="1"/>
  <c r="E26" i="6" s="1"/>
  <c r="C42" i="6" s="1"/>
</calcChain>
</file>

<file path=xl/sharedStrings.xml><?xml version="1.0" encoding="utf-8"?>
<sst xmlns="http://schemas.openxmlformats.org/spreadsheetml/2006/main" count="64" uniqueCount="56">
  <si>
    <t>beheerskosten 10,35% bij cash besteding</t>
  </si>
  <si>
    <r>
      <t>Budgetplan PVB 2023</t>
    </r>
    <r>
      <rPr>
        <b/>
        <sz val="10"/>
        <rFont val="Arial"/>
        <family val="2"/>
      </rPr>
      <t xml:space="preserve"> index</t>
    </r>
  </si>
  <si>
    <t>Graag enkel de cellen met paarse achtergrond wijzigen!</t>
  </si>
  <si>
    <t>Voornaam</t>
  </si>
  <si>
    <t>Naam</t>
  </si>
  <si>
    <t>VF-nummer</t>
  </si>
  <si>
    <t>Rijksregisternummer</t>
  </si>
  <si>
    <t>Jaarbudget 2023 van</t>
  </si>
  <si>
    <t>te besteden Voucher overeenkomsten</t>
  </si>
  <si>
    <t>Ubuntu</t>
  </si>
  <si>
    <t>IDO punten</t>
  </si>
  <si>
    <t>VZA aanbieder</t>
  </si>
  <si>
    <t>alin LM voucher 50 euro</t>
  </si>
  <si>
    <t>alin IB voucher</t>
  </si>
  <si>
    <t>HB 180 euro</t>
  </si>
  <si>
    <t>totale besteding via voucher</t>
  </si>
  <si>
    <t>te besteden aan cash overeenkomsten alin of nVZA</t>
  </si>
  <si>
    <t>Opvragen vrij besteedbaar budget</t>
  </si>
  <si>
    <t xml:space="preserve">Bijstand vanuit alin </t>
  </si>
  <si>
    <t>Kostprijs</t>
  </si>
  <si>
    <t>Geschat</t>
  </si>
  <si>
    <t>Werkelijk</t>
  </si>
  <si>
    <t>lid worden van alin</t>
  </si>
  <si>
    <t>coaching alin : 75 euro/uur + 37,5 euro forfait verpl.</t>
  </si>
  <si>
    <t>aantal huisbezoek van 2 uur</t>
  </si>
  <si>
    <t>uitbesteding volledige administratie aan alin</t>
  </si>
  <si>
    <t>offerte aanvragen</t>
  </si>
  <si>
    <t/>
  </si>
  <si>
    <t>Beschikbaar voor bijkomende ondersteuning via cash overeenkomsten</t>
  </si>
  <si>
    <r>
      <t xml:space="preserve">Bestedingsmogelijkheden
</t>
    </r>
    <r>
      <rPr>
        <sz val="9"/>
        <color rgb="FF0000FF"/>
        <rFont val="Arial"/>
        <family val="2"/>
      </rPr>
      <t>De voorgestelde bedragen zijn richtprijzen;
je dient ze te wijzigen naar de werkelijke prijzen.</t>
    </r>
  </si>
  <si>
    <t>€ / uur</t>
  </si>
  <si>
    <t>uren / dag</t>
  </si>
  <si>
    <t>frequentie</t>
  </si>
  <si>
    <t>€ / jaar</t>
  </si>
  <si>
    <t>Een
persoonlijk assistent</t>
  </si>
  <si>
    <t>met vrijwilligersvergoeding *</t>
  </si>
  <si>
    <t>max 40,67 euro /dag en max 1626,77euro /jaar</t>
  </si>
  <si>
    <t>simulatie tewerkstelling</t>
  </si>
  <si>
    <t>uren/week</t>
  </si>
  <si>
    <t>simulatie interim</t>
  </si>
  <si>
    <t>als zelfstandige</t>
  </si>
  <si>
    <t>bijklusser</t>
  </si>
  <si>
    <t>beperkt belast bijklussen max 7170bruto</t>
  </si>
  <si>
    <t>diensten</t>
  </si>
  <si>
    <t>gezinszorg (gereduc)</t>
  </si>
  <si>
    <t>klusjesdienst (gereduc)</t>
  </si>
  <si>
    <t>poets/strijk via dienstencheques</t>
  </si>
  <si>
    <t>vervoer taxi</t>
  </si>
  <si>
    <t>afspraken per verplaatsing/per km</t>
  </si>
  <si>
    <t>niet VAPH vergunde organisatie</t>
  </si>
  <si>
    <t>individuele ondersteuning</t>
  </si>
  <si>
    <t>Overeenkomst met Ondernemingsnummer en NACEcodes verwijzend naar ondersteuning, waarbij geen dubbele subsidiering, duidelijke taken, prijs/uur en frequentie</t>
  </si>
  <si>
    <t>woonondersteuning</t>
  </si>
  <si>
    <t>permanentie</t>
  </si>
  <si>
    <t>Resterend bedrag nVZA cash</t>
  </si>
  <si>
    <t>oppassen reserve nemen van 1000 euro voor via5 voor VTE werknemer via 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</si>
</sst>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€&quot;\ #,##0.00;&quot;€&quot;\ \-#,##0.00"/>
    <numFmt numFmtId="164" formatCode="#,##0.00\ &quot;€&quot;;\-#,##0.00\ &quot;€&quot;"/>
    <numFmt numFmtId="165" formatCode="#,##0.0"/>
    <numFmt numFmtId="166" formatCode="#"/>
    <numFmt numFmtId="167" formatCode="&quot;€&quot;\ #,##0.00"/>
    <numFmt numFmtId="168" formatCode="&quot;€&quot;\ #,##0.00;&quot;€&quot;\ \-#,##0.00;&quot;&quot;"/>
    <numFmt numFmtId="169" formatCode="&quot;€&quot;#,##0.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3"/>
      <name val="Arial"/>
      <family val="2"/>
    </font>
    <font>
      <b/>
      <sz val="11"/>
      <color rgb="FFCC66FF"/>
      <name val="Calibri"/>
      <family val="2"/>
      <scheme val="minor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mediumGray"/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5">
    <xf numFmtId="0" fontId="0" fillId="0" borderId="0" xfId="0"/>
    <xf numFmtId="2" fontId="7" fillId="0" borderId="1" xfId="1" applyNumberFormat="1" applyFont="1" applyBorder="1" applyAlignment="1" applyProtection="1">
      <alignment horizontal="right" vertical="center" indent="3"/>
      <protection hidden="1"/>
    </xf>
    <xf numFmtId="2" fontId="10" fillId="5" borderId="5" xfId="1" applyNumberFormat="1" applyFont="1" applyFill="1" applyBorder="1" applyAlignment="1" applyProtection="1">
      <alignment horizontal="right" vertical="center" indent="1"/>
      <protection hidden="1"/>
    </xf>
    <xf numFmtId="2" fontId="3" fillId="2" borderId="0" xfId="1" applyNumberFormat="1" applyFont="1" applyFill="1" applyAlignment="1" applyProtection="1">
      <alignment horizontal="left" vertical="center" indent="1"/>
      <protection hidden="1"/>
    </xf>
    <xf numFmtId="166" fontId="4" fillId="2" borderId="0" xfId="1" applyNumberFormat="1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4" fillId="0" borderId="17" xfId="1" applyFont="1" applyBorder="1" applyAlignment="1" applyProtection="1">
      <alignment vertical="center" wrapText="1"/>
      <protection hidden="1"/>
    </xf>
    <xf numFmtId="0" fontId="14" fillId="0" borderId="4" xfId="1" applyFont="1" applyBorder="1" applyAlignment="1" applyProtection="1">
      <alignment horizontal="right" vertical="center" wrapText="1"/>
      <protection hidden="1"/>
    </xf>
    <xf numFmtId="169" fontId="6" fillId="6" borderId="4" xfId="1" applyNumberFormat="1" applyFont="1" applyFill="1" applyBorder="1" applyAlignment="1" applyProtection="1">
      <alignment vertical="center" wrapText="1"/>
      <protection hidden="1"/>
    </xf>
    <xf numFmtId="7" fontId="7" fillId="0" borderId="40" xfId="1" applyNumberFormat="1" applyFont="1" applyBorder="1" applyAlignment="1" applyProtection="1">
      <alignment horizontal="center" vertical="center"/>
      <protection hidden="1"/>
    </xf>
    <xf numFmtId="7" fontId="7" fillId="0" borderId="16" xfId="1" applyNumberFormat="1" applyFont="1" applyBorder="1" applyAlignment="1" applyProtection="1">
      <alignment horizontal="right" vertical="center" indent="1"/>
      <protection hidden="1"/>
    </xf>
    <xf numFmtId="169" fontId="5" fillId="5" borderId="1" xfId="1" applyNumberFormat="1" applyFont="1" applyFill="1" applyBorder="1" applyAlignment="1" applyProtection="1">
      <alignment horizontal="right" vertical="center" indent="2"/>
      <protection locked="0"/>
    </xf>
    <xf numFmtId="0" fontId="7" fillId="0" borderId="0" xfId="1" applyFont="1" applyAlignment="1" applyProtection="1">
      <alignment horizontal="left" vertical="center" indent="1"/>
      <protection hidden="1"/>
    </xf>
    <xf numFmtId="0" fontId="7" fillId="0" borderId="2" xfId="1" applyFont="1" applyBorder="1" applyAlignment="1" applyProtection="1">
      <alignment horizontal="left" vertical="center" indent="1"/>
      <protection hidden="1"/>
    </xf>
    <xf numFmtId="0" fontId="7" fillId="0" borderId="4" xfId="1" applyFont="1" applyBorder="1" applyAlignment="1" applyProtection="1">
      <alignment horizontal="left" vertical="center" indent="1"/>
      <protection hidden="1"/>
    </xf>
    <xf numFmtId="0" fontId="7" fillId="0" borderId="20" xfId="1" applyFont="1" applyBorder="1" applyAlignment="1" applyProtection="1">
      <alignment horizontal="left" vertical="center" indent="1"/>
      <protection hidden="1"/>
    </xf>
    <xf numFmtId="1" fontId="7" fillId="5" borderId="1" xfId="1" applyNumberFormat="1" applyFont="1" applyFill="1" applyBorder="1" applyAlignment="1" applyProtection="1">
      <alignment horizontal="right" vertical="center" indent="3"/>
      <protection locked="0"/>
    </xf>
    <xf numFmtId="7" fontId="7" fillId="0" borderId="11" xfId="1" applyNumberFormat="1" applyFont="1" applyBorder="1" applyAlignment="1" applyProtection="1">
      <alignment horizontal="center" vertical="center"/>
      <protection hidden="1"/>
    </xf>
    <xf numFmtId="167" fontId="7" fillId="3" borderId="5" xfId="1" applyNumberFormat="1" applyFont="1" applyFill="1" applyBorder="1" applyAlignment="1" applyProtection="1">
      <alignment horizontal="right" vertical="center"/>
      <protection hidden="1"/>
    </xf>
    <xf numFmtId="0" fontId="7" fillId="4" borderId="19" xfId="1" applyFont="1" applyFill="1" applyBorder="1" applyAlignment="1" applyProtection="1">
      <alignment vertical="center"/>
      <protection hidden="1"/>
    </xf>
    <xf numFmtId="0" fontId="7" fillId="4" borderId="20" xfId="1" applyFont="1" applyFill="1" applyBorder="1" applyAlignment="1" applyProtection="1">
      <alignment horizontal="left" vertical="center" wrapText="1" indent="1"/>
      <protection hidden="1"/>
    </xf>
    <xf numFmtId="7" fontId="7" fillId="0" borderId="53" xfId="1" applyNumberFormat="1" applyFont="1" applyBorder="1" applyAlignment="1" applyProtection="1">
      <alignment horizontal="right" vertical="center" indent="1"/>
      <protection hidden="1"/>
    </xf>
    <xf numFmtId="7" fontId="7" fillId="5" borderId="22" xfId="1" applyNumberFormat="1" applyFont="1" applyFill="1" applyBorder="1" applyAlignment="1" applyProtection="1">
      <alignment horizontal="right" vertical="center" indent="1"/>
      <protection locked="0"/>
    </xf>
    <xf numFmtId="169" fontId="5" fillId="5" borderId="8" xfId="1" applyNumberFormat="1" applyFont="1" applyFill="1" applyBorder="1" applyAlignment="1" applyProtection="1">
      <alignment horizontal="right" vertical="center" indent="2"/>
      <protection locked="0"/>
    </xf>
    <xf numFmtId="0" fontId="7" fillId="0" borderId="27" xfId="1" applyFont="1" applyBorder="1" applyAlignment="1" applyProtection="1">
      <alignment horizontal="left" vertical="center" indent="1"/>
      <protection hidden="1"/>
    </xf>
    <xf numFmtId="1" fontId="7" fillId="5" borderId="14" xfId="1" applyNumberFormat="1" applyFont="1" applyFill="1" applyBorder="1" applyAlignment="1" applyProtection="1">
      <alignment horizontal="right" vertical="center" indent="3"/>
      <protection locked="0"/>
    </xf>
    <xf numFmtId="168" fontId="7" fillId="0" borderId="48" xfId="1" applyNumberFormat="1" applyFont="1" applyBorder="1" applyAlignment="1" applyProtection="1">
      <alignment horizontal="right" vertical="center" indent="1"/>
      <protection hidden="1"/>
    </xf>
    <xf numFmtId="168" fontId="7" fillId="0" borderId="18" xfId="1" applyNumberFormat="1" applyFont="1" applyBorder="1" applyAlignment="1" applyProtection="1">
      <alignment horizontal="right" vertical="center" indent="1"/>
      <protection hidden="1"/>
    </xf>
    <xf numFmtId="0" fontId="7" fillId="0" borderId="33" xfId="1" applyFont="1" applyBorder="1" applyAlignment="1" applyProtection="1">
      <alignment horizontal="left" vertical="center" indent="1"/>
      <protection hidden="1"/>
    </xf>
    <xf numFmtId="169" fontId="5" fillId="5" borderId="20" xfId="1" applyNumberFormat="1" applyFont="1" applyFill="1" applyBorder="1" applyAlignment="1" applyProtection="1">
      <alignment horizontal="right" vertical="center" indent="2"/>
      <protection locked="0"/>
    </xf>
    <xf numFmtId="0" fontId="0" fillId="0" borderId="27" xfId="0" applyBorder="1"/>
    <xf numFmtId="0" fontId="0" fillId="0" borderId="44" xfId="0" applyBorder="1"/>
    <xf numFmtId="167" fontId="5" fillId="2" borderId="16" xfId="1" applyNumberFormat="1" applyFont="1" applyFill="1" applyBorder="1" applyAlignment="1" applyProtection="1">
      <alignment horizontal="right" vertical="center" indent="1"/>
      <protection hidden="1"/>
    </xf>
    <xf numFmtId="169" fontId="5" fillId="5" borderId="1" xfId="1" applyNumberFormat="1" applyFont="1" applyFill="1" applyBorder="1" applyAlignment="1" applyProtection="1">
      <alignment horizontal="right" vertical="center" indent="2"/>
      <protection hidden="1"/>
    </xf>
    <xf numFmtId="2" fontId="7" fillId="0" borderId="1" xfId="1" applyNumberFormat="1" applyFont="1" applyBorder="1" applyAlignment="1" applyProtection="1">
      <alignment horizontal="right" vertical="center" wrapText="1" indent="3"/>
      <protection hidden="1"/>
    </xf>
    <xf numFmtId="169" fontId="7" fillId="0" borderId="20" xfId="1" applyNumberFormat="1" applyFont="1" applyBorder="1" applyAlignment="1" applyProtection="1">
      <alignment horizontal="left" vertical="center" indent="2"/>
      <protection hidden="1"/>
    </xf>
    <xf numFmtId="2" fontId="7" fillId="0" borderId="20" xfId="1" applyNumberFormat="1" applyFont="1" applyBorder="1" applyAlignment="1" applyProtection="1">
      <alignment horizontal="right" vertical="center" indent="3"/>
      <protection hidden="1"/>
    </xf>
    <xf numFmtId="169" fontId="5" fillId="5" borderId="14" xfId="1" applyNumberFormat="1" applyFont="1" applyFill="1" applyBorder="1" applyAlignment="1" applyProtection="1">
      <alignment horizontal="right" vertical="center" indent="2"/>
      <protection hidden="1"/>
    </xf>
    <xf numFmtId="2" fontId="7" fillId="0" borderId="14" xfId="1" applyNumberFormat="1" applyFont="1" applyBorder="1" applyAlignment="1" applyProtection="1">
      <alignment horizontal="right" vertical="center" indent="3"/>
      <protection hidden="1"/>
    </xf>
    <xf numFmtId="169" fontId="7" fillId="5" borderId="1" xfId="1" applyNumberFormat="1" applyFont="1" applyFill="1" applyBorder="1" applyAlignment="1" applyProtection="1">
      <alignment horizontal="right" vertical="center" indent="2"/>
      <protection hidden="1"/>
    </xf>
    <xf numFmtId="169" fontId="5" fillId="5" borderId="20" xfId="1" applyNumberFormat="1" applyFont="1" applyFill="1" applyBorder="1" applyAlignment="1" applyProtection="1">
      <alignment horizontal="right" vertical="center" indent="2"/>
      <protection hidden="1"/>
    </xf>
    <xf numFmtId="168" fontId="7" fillId="5" borderId="31" xfId="1" applyNumberFormat="1" applyFont="1" applyFill="1" applyBorder="1" applyAlignment="1" applyProtection="1">
      <alignment horizontal="right" vertical="center" indent="1"/>
      <protection locked="0"/>
    </xf>
    <xf numFmtId="168" fontId="7" fillId="5" borderId="16" xfId="1" applyNumberFormat="1" applyFont="1" applyFill="1" applyBorder="1" applyAlignment="1" applyProtection="1">
      <alignment horizontal="right" vertical="center" indent="1"/>
      <protection locked="0"/>
    </xf>
    <xf numFmtId="168" fontId="7" fillId="5" borderId="22" xfId="1" applyNumberFormat="1" applyFont="1" applyFill="1" applyBorder="1" applyAlignment="1" applyProtection="1">
      <alignment horizontal="right" vertical="center" indent="1"/>
      <protection locked="0"/>
    </xf>
    <xf numFmtId="2" fontId="6" fillId="5" borderId="1" xfId="1" applyNumberFormat="1" applyFont="1" applyFill="1" applyBorder="1" applyAlignment="1" applyProtection="1">
      <alignment vertical="center" wrapText="1"/>
      <protection hidden="1"/>
    </xf>
    <xf numFmtId="2" fontId="6" fillId="5" borderId="6" xfId="1" applyNumberFormat="1" applyFont="1" applyFill="1" applyBorder="1" applyAlignment="1" applyProtection="1">
      <alignment vertical="center" wrapText="1"/>
      <protection hidden="1"/>
    </xf>
    <xf numFmtId="0" fontId="15" fillId="0" borderId="26" xfId="0" applyFont="1" applyBorder="1"/>
    <xf numFmtId="0" fontId="15" fillId="0" borderId="27" xfId="0" applyFont="1" applyBorder="1" applyAlignment="1">
      <alignment vertical="center"/>
    </xf>
    <xf numFmtId="0" fontId="15" fillId="0" borderId="27" xfId="0" applyFont="1" applyBorder="1"/>
    <xf numFmtId="2" fontId="6" fillId="0" borderId="6" xfId="1" applyNumberFormat="1" applyFont="1" applyBorder="1" applyAlignment="1" applyProtection="1">
      <alignment vertical="center" wrapText="1"/>
      <protection hidden="1"/>
    </xf>
    <xf numFmtId="0" fontId="5" fillId="4" borderId="10" xfId="1" applyFont="1" applyFill="1" applyBorder="1" applyAlignment="1" applyProtection="1">
      <alignment vertical="center"/>
      <protection hidden="1"/>
    </xf>
    <xf numFmtId="0" fontId="0" fillId="8" borderId="0" xfId="0" applyFill="1"/>
    <xf numFmtId="168" fontId="7" fillId="8" borderId="34" xfId="1" applyNumberFormat="1" applyFont="1" applyFill="1" applyBorder="1" applyAlignment="1" applyProtection="1">
      <alignment horizontal="right" vertical="center" indent="1"/>
      <protection locked="0"/>
    </xf>
    <xf numFmtId="0" fontId="13" fillId="0" borderId="39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2" fillId="0" borderId="29" xfId="1" applyFont="1" applyBorder="1" applyAlignment="1" applyProtection="1">
      <alignment horizontal="left" vertical="center"/>
      <protection hidden="1"/>
    </xf>
    <xf numFmtId="0" fontId="2" fillId="0" borderId="2" xfId="1" applyFont="1" applyBorder="1" applyAlignment="1" applyProtection="1">
      <alignment horizontal="left" vertical="center"/>
      <protection hidden="1"/>
    </xf>
    <xf numFmtId="0" fontId="9" fillId="0" borderId="0" xfId="1" applyFont="1" applyAlignment="1" applyProtection="1">
      <alignment horizontal="left" vertical="center" indent="1"/>
      <protection hidden="1"/>
    </xf>
    <xf numFmtId="0" fontId="9" fillId="0" borderId="40" xfId="1" applyFont="1" applyBorder="1" applyAlignment="1" applyProtection="1">
      <alignment horizontal="left" vertical="center" indent="1"/>
      <protection hidden="1"/>
    </xf>
    <xf numFmtId="0" fontId="9" fillId="0" borderId="2" xfId="1" applyFont="1" applyBorder="1" applyAlignment="1" applyProtection="1">
      <alignment horizontal="left" vertical="center" indent="1"/>
      <protection hidden="1"/>
    </xf>
    <xf numFmtId="0" fontId="9" fillId="0" borderId="45" xfId="1" applyFont="1" applyBorder="1" applyAlignment="1" applyProtection="1">
      <alignment horizontal="left" vertical="center" indent="1"/>
      <protection hidden="1"/>
    </xf>
    <xf numFmtId="165" fontId="3" fillId="0" borderId="17" xfId="1" applyNumberFormat="1" applyFont="1" applyBorder="1" applyAlignment="1" applyProtection="1">
      <alignment horizontal="left" vertical="center" indent="1"/>
      <protection hidden="1"/>
    </xf>
    <xf numFmtId="165" fontId="3" fillId="0" borderId="5" xfId="1" applyNumberFormat="1" applyFont="1" applyBorder="1" applyAlignment="1" applyProtection="1">
      <alignment horizontal="left" vertical="center" indent="1"/>
      <protection hidden="1"/>
    </xf>
    <xf numFmtId="0" fontId="3" fillId="5" borderId="3" xfId="1" applyFont="1" applyFill="1" applyBorder="1" applyAlignment="1" applyProtection="1">
      <alignment horizontal="left" vertical="center" indent="1"/>
      <protection locked="0"/>
    </xf>
    <xf numFmtId="0" fontId="3" fillId="5" borderId="4" xfId="1" applyFont="1" applyFill="1" applyBorder="1" applyAlignment="1" applyProtection="1">
      <alignment horizontal="left" vertical="center" indent="1"/>
      <protection locked="0"/>
    </xf>
    <xf numFmtId="0" fontId="3" fillId="5" borderId="18" xfId="1" applyFont="1" applyFill="1" applyBorder="1" applyAlignment="1" applyProtection="1">
      <alignment horizontal="left" vertical="center" indent="1"/>
      <protection locked="0"/>
    </xf>
    <xf numFmtId="0" fontId="3" fillId="0" borderId="17" xfId="1" applyFont="1" applyBorder="1" applyAlignment="1" applyProtection="1">
      <alignment horizontal="left" vertical="center" indent="1"/>
      <protection hidden="1"/>
    </xf>
    <xf numFmtId="0" fontId="3" fillId="0" borderId="5" xfId="1" applyFont="1" applyBorder="1" applyAlignment="1" applyProtection="1">
      <alignment horizontal="left" vertical="center" indent="1"/>
      <protection hidden="1"/>
    </xf>
    <xf numFmtId="0" fontId="6" fillId="0" borderId="36" xfId="1" applyFont="1" applyBorder="1" applyAlignment="1" applyProtection="1">
      <alignment horizontal="right" vertical="center" wrapText="1" indent="1"/>
      <protection hidden="1"/>
    </xf>
    <xf numFmtId="0" fontId="6" fillId="0" borderId="37" xfId="1" applyFont="1" applyBorder="1" applyAlignment="1" applyProtection="1">
      <alignment horizontal="right" vertical="center" wrapText="1" indent="1"/>
      <protection hidden="1"/>
    </xf>
    <xf numFmtId="169" fontId="12" fillId="4" borderId="37" xfId="1" applyNumberFormat="1" applyFont="1" applyFill="1" applyBorder="1" applyAlignment="1" applyProtection="1">
      <alignment horizontal="center" vertical="center"/>
      <protection hidden="1"/>
    </xf>
    <xf numFmtId="169" fontId="12" fillId="4" borderId="38" xfId="1" applyNumberFormat="1" applyFont="1" applyFill="1" applyBorder="1" applyAlignment="1" applyProtection="1">
      <alignment horizontal="center" vertical="center"/>
      <protection hidden="1"/>
    </xf>
    <xf numFmtId="2" fontId="3" fillId="0" borderId="17" xfId="1" applyNumberFormat="1" applyFont="1" applyBorder="1" applyAlignment="1" applyProtection="1">
      <alignment horizontal="left" vertical="center" indent="1"/>
      <protection hidden="1"/>
    </xf>
    <xf numFmtId="2" fontId="3" fillId="0" borderId="5" xfId="1" applyNumberFormat="1" applyFont="1" applyBorder="1" applyAlignment="1" applyProtection="1">
      <alignment horizontal="left" vertical="center" indent="1"/>
      <protection hidden="1"/>
    </xf>
    <xf numFmtId="2" fontId="3" fillId="0" borderId="41" xfId="1" applyNumberFormat="1" applyFont="1" applyBorder="1" applyAlignment="1" applyProtection="1">
      <alignment horizontal="left" vertical="center" indent="1"/>
      <protection hidden="1"/>
    </xf>
    <xf numFmtId="2" fontId="3" fillId="0" borderId="53" xfId="1" applyNumberFormat="1" applyFont="1" applyBorder="1" applyAlignment="1" applyProtection="1">
      <alignment horizontal="left" vertical="center" indent="1"/>
      <protection hidden="1"/>
    </xf>
    <xf numFmtId="0" fontId="3" fillId="5" borderId="21" xfId="1" applyFont="1" applyFill="1" applyBorder="1" applyAlignment="1" applyProtection="1">
      <alignment horizontal="left" vertical="center" indent="1"/>
      <protection locked="0"/>
    </xf>
    <xf numFmtId="0" fontId="3" fillId="5" borderId="42" xfId="1" applyFont="1" applyFill="1" applyBorder="1" applyAlignment="1" applyProtection="1">
      <alignment horizontal="left" vertical="center" indent="1"/>
      <protection locked="0"/>
    </xf>
    <xf numFmtId="0" fontId="3" fillId="5" borderId="43" xfId="1" applyFont="1" applyFill="1" applyBorder="1" applyAlignment="1" applyProtection="1">
      <alignment horizontal="left" vertical="center" indent="1"/>
      <protection locked="0"/>
    </xf>
    <xf numFmtId="0" fontId="6" fillId="0" borderId="26" xfId="1" applyFont="1" applyBorder="1" applyAlignment="1" applyProtection="1">
      <alignment horizontal="right" vertical="center"/>
      <protection hidden="1"/>
    </xf>
    <xf numFmtId="0" fontId="6" fillId="0" borderId="27" xfId="1" applyFont="1" applyBorder="1" applyAlignment="1" applyProtection="1">
      <alignment horizontal="right" vertical="center"/>
      <protection hidden="1"/>
    </xf>
    <xf numFmtId="0" fontId="6" fillId="0" borderId="44" xfId="1" applyFont="1" applyBorder="1" applyAlignment="1" applyProtection="1">
      <alignment horizontal="right" vertical="center"/>
      <protection hidden="1"/>
    </xf>
    <xf numFmtId="0" fontId="6" fillId="0" borderId="29" xfId="1" applyFont="1" applyBorder="1" applyAlignment="1" applyProtection="1">
      <alignment horizontal="right" vertical="center"/>
      <protection hidden="1"/>
    </xf>
    <xf numFmtId="0" fontId="6" fillId="0" borderId="2" xfId="1" applyFont="1" applyBorder="1" applyAlignment="1" applyProtection="1">
      <alignment horizontal="right" vertical="center"/>
      <protection hidden="1"/>
    </xf>
    <xf numFmtId="0" fontId="6" fillId="0" borderId="45" xfId="1" applyFont="1" applyBorder="1" applyAlignment="1" applyProtection="1">
      <alignment horizontal="right" vertical="center"/>
      <protection hidden="1"/>
    </xf>
    <xf numFmtId="169" fontId="12" fillId="5" borderId="13" xfId="1" applyNumberFormat="1" applyFont="1" applyFill="1" applyBorder="1" applyAlignment="1" applyProtection="1">
      <alignment horizontal="center" vertical="center"/>
      <protection locked="0"/>
    </xf>
    <xf numFmtId="169" fontId="12" fillId="5" borderId="15" xfId="1" applyNumberFormat="1" applyFont="1" applyFill="1" applyBorder="1" applyAlignment="1" applyProtection="1">
      <alignment horizontal="center" vertical="center"/>
      <protection locked="0"/>
    </xf>
    <xf numFmtId="169" fontId="12" fillId="5" borderId="12" xfId="1" applyNumberFormat="1" applyFont="1" applyFill="1" applyBorder="1" applyAlignment="1" applyProtection="1">
      <alignment horizontal="center" vertical="center"/>
      <protection locked="0"/>
    </xf>
    <xf numFmtId="169" fontId="12" fillId="5" borderId="16" xfId="1" applyNumberFormat="1" applyFont="1" applyFill="1" applyBorder="1" applyAlignment="1" applyProtection="1">
      <alignment horizontal="center" vertical="center"/>
      <protection locked="0"/>
    </xf>
    <xf numFmtId="0" fontId="6" fillId="0" borderId="24" xfId="1" applyFont="1" applyBorder="1" applyAlignment="1" applyProtection="1">
      <alignment horizontal="right" vertical="center" wrapText="1"/>
      <protection hidden="1"/>
    </xf>
    <xf numFmtId="0" fontId="6" fillId="0" borderId="6" xfId="1" applyFont="1" applyBorder="1" applyAlignment="1" applyProtection="1">
      <alignment horizontal="right" vertical="center" wrapText="1"/>
      <protection hidden="1"/>
    </xf>
    <xf numFmtId="0" fontId="6" fillId="0" borderId="7" xfId="1" applyFont="1" applyBorder="1" applyAlignment="1" applyProtection="1">
      <alignment horizontal="right" vertical="center" wrapText="1"/>
      <protection hidden="1"/>
    </xf>
    <xf numFmtId="168" fontId="11" fillId="5" borderId="24" xfId="1" applyNumberFormat="1" applyFont="1" applyFill="1" applyBorder="1" applyAlignment="1" applyProtection="1">
      <alignment vertical="center"/>
      <protection hidden="1"/>
    </xf>
    <xf numFmtId="168" fontId="11" fillId="5" borderId="35" xfId="1" applyNumberFormat="1" applyFont="1" applyFill="1" applyBorder="1" applyAlignment="1" applyProtection="1">
      <alignment vertical="center"/>
      <protection hidden="1"/>
    </xf>
    <xf numFmtId="0" fontId="6" fillId="7" borderId="36" xfId="1" applyFont="1" applyFill="1" applyBorder="1" applyAlignment="1" applyProtection="1">
      <alignment horizontal="center" vertical="center" wrapText="1"/>
      <protection hidden="1"/>
    </xf>
    <xf numFmtId="0" fontId="6" fillId="7" borderId="37" xfId="1" applyFont="1" applyFill="1" applyBorder="1" applyAlignment="1" applyProtection="1">
      <alignment horizontal="center" vertical="center" wrapText="1"/>
      <protection hidden="1"/>
    </xf>
    <xf numFmtId="0" fontId="6" fillId="7" borderId="38" xfId="1" applyFont="1" applyFill="1" applyBorder="1" applyAlignment="1" applyProtection="1">
      <alignment horizontal="center" vertical="center" wrapText="1"/>
      <protection hidden="1"/>
    </xf>
    <xf numFmtId="169" fontId="11" fillId="5" borderId="17" xfId="1" applyNumberFormat="1" applyFont="1" applyFill="1" applyBorder="1" applyAlignment="1" applyProtection="1">
      <alignment horizontal="center" vertical="center"/>
      <protection hidden="1"/>
    </xf>
    <xf numFmtId="169" fontId="11" fillId="5" borderId="18" xfId="1" applyNumberFormat="1" applyFont="1" applyFill="1" applyBorder="1" applyAlignment="1" applyProtection="1">
      <alignment horizontal="center" vertical="center"/>
      <protection hidden="1"/>
    </xf>
    <xf numFmtId="169" fontId="11" fillId="4" borderId="46" xfId="1" applyNumberFormat="1" applyFont="1" applyFill="1" applyBorder="1" applyAlignment="1" applyProtection="1">
      <alignment horizontal="center" vertical="center"/>
      <protection hidden="1"/>
    </xf>
    <xf numFmtId="169" fontId="11" fillId="4" borderId="47" xfId="1" applyNumberFormat="1" applyFont="1" applyFill="1" applyBorder="1" applyAlignment="1" applyProtection="1">
      <alignment horizontal="center" vertical="center"/>
      <protection hidden="1"/>
    </xf>
    <xf numFmtId="0" fontId="7" fillId="4" borderId="12" xfId="1" applyFont="1" applyFill="1" applyBorder="1" applyAlignment="1" applyProtection="1">
      <alignment horizontal="right" wrapText="1"/>
      <protection hidden="1"/>
    </xf>
    <xf numFmtId="0" fontId="7" fillId="4" borderId="1" xfId="1" applyFont="1" applyFill="1" applyBorder="1" applyAlignment="1" applyProtection="1">
      <alignment horizontal="right" wrapText="1"/>
      <protection hidden="1"/>
    </xf>
    <xf numFmtId="0" fontId="7" fillId="4" borderId="16" xfId="1" applyFont="1" applyFill="1" applyBorder="1" applyAlignment="1" applyProtection="1">
      <alignment horizontal="right" wrapText="1"/>
      <protection hidden="1"/>
    </xf>
    <xf numFmtId="0" fontId="7" fillId="4" borderId="12" xfId="1" applyFont="1" applyFill="1" applyBorder="1" applyAlignment="1" applyProtection="1">
      <alignment horizontal="left" vertical="center" wrapText="1"/>
      <protection hidden="1"/>
    </xf>
    <xf numFmtId="0" fontId="7" fillId="4" borderId="1" xfId="1" applyFont="1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>
      <alignment horizontal="right"/>
    </xf>
    <xf numFmtId="0" fontId="0" fillId="0" borderId="16" xfId="0" applyBorder="1" applyAlignment="1">
      <alignment horizontal="right"/>
    </xf>
    <xf numFmtId="7" fontId="7" fillId="4" borderId="20" xfId="1" applyNumberFormat="1" applyFont="1" applyFill="1" applyBorder="1" applyAlignment="1" applyProtection="1">
      <alignment horizontal="right" vertical="center"/>
      <protection hidden="1"/>
    </xf>
    <xf numFmtId="7" fontId="7" fillId="4" borderId="22" xfId="1" applyNumberFormat="1" applyFont="1" applyFill="1" applyBorder="1" applyAlignment="1" applyProtection="1">
      <alignment horizontal="right" vertical="center"/>
      <protection hidden="1"/>
    </xf>
    <xf numFmtId="0" fontId="6" fillId="0" borderId="26" xfId="1" applyFont="1" applyBorder="1" applyAlignment="1" applyProtection="1">
      <alignment horizontal="left" vertical="center"/>
      <protection hidden="1"/>
    </xf>
    <xf numFmtId="0" fontId="6" fillId="0" borderId="27" xfId="1" applyFont="1" applyBorder="1" applyAlignment="1" applyProtection="1">
      <alignment horizontal="left" vertical="center"/>
      <protection hidden="1"/>
    </xf>
    <xf numFmtId="0" fontId="6" fillId="0" borderId="39" xfId="1" applyFont="1" applyBorder="1" applyAlignment="1" applyProtection="1">
      <alignment horizontal="left" vertical="center"/>
      <protection hidden="1"/>
    </xf>
    <xf numFmtId="0" fontId="6" fillId="0" borderId="0" xfId="1" applyFont="1" applyAlignment="1" applyProtection="1">
      <alignment horizontal="left" vertical="center"/>
      <protection hidden="1"/>
    </xf>
    <xf numFmtId="169" fontId="12" fillId="0" borderId="28" xfId="1" applyNumberFormat="1" applyFont="1" applyBorder="1" applyAlignment="1" applyProtection="1">
      <alignment horizontal="center" vertical="center"/>
      <protection hidden="1"/>
    </xf>
    <xf numFmtId="169" fontId="12" fillId="0" borderId="30" xfId="1" applyNumberFormat="1" applyFont="1" applyBorder="1" applyAlignment="1" applyProtection="1">
      <alignment horizontal="center" vertical="center"/>
      <protection hidden="1"/>
    </xf>
    <xf numFmtId="0" fontId="4" fillId="0" borderId="26" xfId="1" applyFont="1" applyBorder="1" applyAlignment="1" applyProtection="1">
      <alignment horizontal="left" vertical="center" wrapText="1"/>
      <protection hidden="1"/>
    </xf>
    <xf numFmtId="0" fontId="4" fillId="0" borderId="27" xfId="1" applyFont="1" applyBorder="1" applyAlignment="1" applyProtection="1">
      <alignment horizontal="left" vertical="center" wrapText="1"/>
      <protection hidden="1"/>
    </xf>
    <xf numFmtId="169" fontId="12" fillId="5" borderId="54" xfId="1" applyNumberFormat="1" applyFont="1" applyFill="1" applyBorder="1" applyAlignment="1" applyProtection="1">
      <alignment horizontal="center" vertical="center"/>
      <protection hidden="1"/>
    </xf>
    <xf numFmtId="169" fontId="12" fillId="5" borderId="30" xfId="1" applyNumberFormat="1" applyFont="1" applyFill="1" applyBorder="1" applyAlignment="1" applyProtection="1">
      <alignment horizontal="center" vertical="center"/>
      <protection hidden="1"/>
    </xf>
    <xf numFmtId="0" fontId="4" fillId="2" borderId="26" xfId="1" applyFont="1" applyFill="1" applyBorder="1" applyAlignment="1" applyProtection="1">
      <alignment vertical="center" wrapText="1"/>
      <protection hidden="1"/>
    </xf>
    <xf numFmtId="0" fontId="4" fillId="2" borderId="27" xfId="1" applyFont="1" applyFill="1" applyBorder="1" applyAlignment="1" applyProtection="1">
      <alignment vertical="center" wrapText="1"/>
      <protection hidden="1"/>
    </xf>
    <xf numFmtId="0" fontId="4" fillId="2" borderId="44" xfId="1" applyFont="1" applyFill="1" applyBorder="1" applyAlignment="1" applyProtection="1">
      <alignment vertical="center" wrapText="1"/>
      <protection hidden="1"/>
    </xf>
    <xf numFmtId="0" fontId="4" fillId="2" borderId="39" xfId="1" applyFont="1" applyFill="1" applyBorder="1" applyAlignment="1" applyProtection="1">
      <alignment vertical="center" wrapText="1"/>
      <protection hidden="1"/>
    </xf>
    <xf numFmtId="0" fontId="4" fillId="2" borderId="0" xfId="1" applyFont="1" applyFill="1" applyAlignment="1" applyProtection="1">
      <alignment vertical="center" wrapText="1"/>
      <protection hidden="1"/>
    </xf>
    <xf numFmtId="0" fontId="4" fillId="2" borderId="40" xfId="1" applyFont="1" applyFill="1" applyBorder="1" applyAlignment="1" applyProtection="1">
      <alignment vertical="center" wrapText="1"/>
      <protection hidden="1"/>
    </xf>
    <xf numFmtId="7" fontId="7" fillId="0" borderId="50" xfId="1" applyNumberFormat="1" applyFont="1" applyBorder="1" applyAlignment="1" applyProtection="1">
      <alignment horizontal="center" vertical="center"/>
      <protection hidden="1"/>
    </xf>
    <xf numFmtId="7" fontId="7" fillId="0" borderId="48" xfId="1" applyNumberFormat="1" applyFont="1" applyBorder="1" applyAlignment="1" applyProtection="1">
      <alignment horizontal="center" vertical="center"/>
      <protection hidden="1"/>
    </xf>
    <xf numFmtId="0" fontId="14" fillId="0" borderId="17" xfId="1" applyFont="1" applyBorder="1" applyAlignment="1" applyProtection="1">
      <alignment horizontal="left" vertical="center" wrapText="1"/>
      <protection hidden="1"/>
    </xf>
    <xf numFmtId="0" fontId="14" fillId="0" borderId="5" xfId="1" applyFont="1" applyBorder="1" applyAlignment="1" applyProtection="1">
      <alignment horizontal="left" vertical="center" wrapText="1"/>
      <protection hidden="1"/>
    </xf>
    <xf numFmtId="0" fontId="6" fillId="7" borderId="26" xfId="1" applyFont="1" applyFill="1" applyBorder="1" applyAlignment="1" applyProtection="1">
      <alignment horizontal="left" vertical="center" indent="1"/>
      <protection hidden="1"/>
    </xf>
    <xf numFmtId="0" fontId="6" fillId="7" borderId="28" xfId="1" applyFont="1" applyFill="1" applyBorder="1" applyAlignment="1" applyProtection="1">
      <alignment horizontal="left" vertical="center" indent="1"/>
      <protection hidden="1"/>
    </xf>
    <xf numFmtId="0" fontId="6" fillId="7" borderId="32" xfId="1" applyFont="1" applyFill="1" applyBorder="1" applyAlignment="1" applyProtection="1">
      <alignment horizontal="left" vertical="center" indent="1"/>
      <protection hidden="1"/>
    </xf>
    <xf numFmtId="0" fontId="6" fillId="7" borderId="23" xfId="1" applyFont="1" applyFill="1" applyBorder="1" applyAlignment="1" applyProtection="1">
      <alignment horizontal="left" vertical="center" indent="1"/>
      <protection hidden="1"/>
    </xf>
    <xf numFmtId="169" fontId="13" fillId="7" borderId="55" xfId="1" applyNumberFormat="1" applyFont="1" applyFill="1" applyBorder="1" applyAlignment="1" applyProtection="1">
      <alignment horizontal="right" vertical="center" indent="13"/>
      <protection hidden="1"/>
    </xf>
    <xf numFmtId="7" fontId="13" fillId="7" borderId="27" xfId="1" applyNumberFormat="1" applyFont="1" applyFill="1" applyBorder="1" applyAlignment="1" applyProtection="1">
      <alignment horizontal="right" vertical="center" indent="13"/>
      <protection hidden="1"/>
    </xf>
    <xf numFmtId="7" fontId="13" fillId="7" borderId="44" xfId="1" applyNumberFormat="1" applyFont="1" applyFill="1" applyBorder="1" applyAlignment="1" applyProtection="1">
      <alignment horizontal="right" vertical="center" indent="13"/>
      <protection hidden="1"/>
    </xf>
    <xf numFmtId="7" fontId="13" fillId="7" borderId="56" xfId="1" applyNumberFormat="1" applyFont="1" applyFill="1" applyBorder="1" applyAlignment="1" applyProtection="1">
      <alignment horizontal="right" vertical="center" indent="13"/>
      <protection hidden="1"/>
    </xf>
    <xf numFmtId="7" fontId="13" fillId="7" borderId="33" xfId="1" applyNumberFormat="1" applyFont="1" applyFill="1" applyBorder="1" applyAlignment="1" applyProtection="1">
      <alignment horizontal="right" vertical="center" indent="13"/>
      <protection hidden="1"/>
    </xf>
    <xf numFmtId="7" fontId="13" fillId="7" borderId="34" xfId="1" applyNumberFormat="1" applyFont="1" applyFill="1" applyBorder="1" applyAlignment="1" applyProtection="1">
      <alignment horizontal="right" vertical="center" indent="13"/>
      <protection hidden="1"/>
    </xf>
    <xf numFmtId="0" fontId="7" fillId="0" borderId="14" xfId="1" applyFont="1" applyBorder="1" applyAlignment="1" applyProtection="1">
      <alignment horizontal="center" vertical="center" wrapText="1"/>
      <protection hidden="1"/>
    </xf>
    <xf numFmtId="0" fontId="7" fillId="0" borderId="20" xfId="1" applyFont="1" applyBorder="1" applyAlignment="1" applyProtection="1">
      <alignment horizontal="center" vertical="center" wrapText="1"/>
      <protection hidden="1"/>
    </xf>
    <xf numFmtId="0" fontId="7" fillId="0" borderId="15" xfId="1" applyFont="1" applyBorder="1" applyAlignment="1" applyProtection="1">
      <alignment horizontal="center" vertical="center"/>
      <protection hidden="1"/>
    </xf>
    <xf numFmtId="0" fontId="7" fillId="0" borderId="22" xfId="1" applyFont="1" applyBorder="1" applyAlignment="1" applyProtection="1">
      <alignment horizontal="center" vertical="center"/>
      <protection hidden="1"/>
    </xf>
    <xf numFmtId="0" fontId="5" fillId="0" borderId="49" xfId="1" applyFont="1" applyBorder="1" applyAlignment="1" applyProtection="1">
      <alignment horizontal="center" vertical="center" wrapText="1"/>
      <protection hidden="1"/>
    </xf>
    <xf numFmtId="0" fontId="5" fillId="0" borderId="51" xfId="1" applyFont="1" applyBorder="1" applyAlignment="1" applyProtection="1">
      <alignment horizontal="center" vertical="center" wrapText="1"/>
      <protection hidden="1"/>
    </xf>
    <xf numFmtId="0" fontId="5" fillId="0" borderId="52" xfId="1" applyFont="1" applyBorder="1" applyAlignment="1" applyProtection="1">
      <alignment horizontal="center" vertical="center" wrapText="1"/>
      <protection hidden="1"/>
    </xf>
    <xf numFmtId="2" fontId="7" fillId="0" borderId="20" xfId="1" applyNumberFormat="1" applyFont="1" applyBorder="1" applyAlignment="1" applyProtection="1">
      <alignment horizontal="center" vertical="center"/>
      <protection hidden="1"/>
    </xf>
    <xf numFmtId="2" fontId="7" fillId="0" borderId="25" xfId="1" applyNumberFormat="1" applyFont="1" applyBorder="1" applyAlignment="1" applyProtection="1">
      <alignment horizontal="center" vertical="center" wrapText="1"/>
      <protection hidden="1"/>
    </xf>
    <xf numFmtId="2" fontId="7" fillId="0" borderId="0" xfId="1" applyNumberFormat="1" applyFont="1" applyAlignment="1" applyProtection="1">
      <alignment horizontal="center" vertical="center" wrapText="1"/>
      <protection hidden="1"/>
    </xf>
    <xf numFmtId="2" fontId="7" fillId="0" borderId="56" xfId="1" applyNumberFormat="1" applyFont="1" applyBorder="1" applyAlignment="1" applyProtection="1">
      <alignment horizontal="center" vertical="center" wrapText="1"/>
      <protection hidden="1"/>
    </xf>
    <xf numFmtId="2" fontId="7" fillId="0" borderId="33" xfId="1" applyNumberFormat="1" applyFont="1" applyBorder="1" applyAlignment="1" applyProtection="1">
      <alignment horizontal="center" vertical="center" wrapText="1"/>
      <protection hidden="1"/>
    </xf>
    <xf numFmtId="167" fontId="7" fillId="0" borderId="9" xfId="1" applyNumberFormat="1" applyFont="1" applyBorder="1" applyAlignment="1" applyProtection="1">
      <alignment horizontal="center" vertical="center"/>
      <protection hidden="1"/>
    </xf>
    <xf numFmtId="167" fontId="7" fillId="0" borderId="2" xfId="1" applyNumberFormat="1" applyFont="1" applyBorder="1" applyAlignment="1" applyProtection="1">
      <alignment horizontal="center" vertical="center"/>
      <protection hidden="1"/>
    </xf>
    <xf numFmtId="0" fontId="6" fillId="0" borderId="26" xfId="1" applyFont="1" applyBorder="1" applyAlignment="1" applyProtection="1">
      <alignment horizontal="left" vertical="center" wrapText="1" indent="1"/>
      <protection hidden="1"/>
    </xf>
    <xf numFmtId="0" fontId="6" fillId="0" borderId="27" xfId="1" applyFont="1" applyBorder="1" applyAlignment="1" applyProtection="1">
      <alignment horizontal="left" vertical="center" wrapText="1" indent="1"/>
      <protection hidden="1"/>
    </xf>
    <xf numFmtId="0" fontId="6" fillId="0" borderId="32" xfId="1" applyFont="1" applyBorder="1" applyAlignment="1" applyProtection="1">
      <alignment horizontal="left" vertical="center" wrapText="1" indent="1"/>
      <protection hidden="1"/>
    </xf>
    <xf numFmtId="0" fontId="6" fillId="0" borderId="33" xfId="1" applyFont="1" applyBorder="1" applyAlignment="1" applyProtection="1">
      <alignment horizontal="left" vertical="center" wrapText="1" indent="1"/>
      <protection hidden="1"/>
    </xf>
    <xf numFmtId="164" fontId="13" fillId="0" borderId="26" xfId="1" applyNumberFormat="1" applyFont="1" applyBorder="1" applyAlignment="1" applyProtection="1">
      <alignment horizontal="center" vertical="center"/>
      <protection hidden="1"/>
    </xf>
    <xf numFmtId="164" fontId="13" fillId="0" borderId="44" xfId="1" applyNumberFormat="1" applyFont="1" applyBorder="1" applyAlignment="1" applyProtection="1">
      <alignment horizontal="center" vertical="center"/>
      <protection hidden="1"/>
    </xf>
    <xf numFmtId="164" fontId="13" fillId="0" borderId="32" xfId="1" applyNumberFormat="1" applyFont="1" applyBorder="1" applyAlignment="1" applyProtection="1">
      <alignment horizontal="center" vertical="center"/>
      <protection hidden="1"/>
    </xf>
    <xf numFmtId="164" fontId="13" fillId="0" borderId="34" xfId="1" applyNumberFormat="1" applyFont="1" applyBorder="1" applyAlignment="1" applyProtection="1">
      <alignment horizontal="center" vertical="center"/>
      <protection hidden="1"/>
    </xf>
    <xf numFmtId="0" fontId="6" fillId="7" borderId="49" xfId="1" applyFont="1" applyFill="1" applyBorder="1" applyAlignment="1" applyProtection="1">
      <alignment horizontal="right" vertical="center" wrapText="1"/>
      <protection hidden="1"/>
    </xf>
    <xf numFmtId="0" fontId="6" fillId="7" borderId="54" xfId="1" applyFont="1" applyFill="1" applyBorder="1" applyAlignment="1" applyProtection="1">
      <alignment horizontal="right" vertical="center" wrapText="1"/>
      <protection hidden="1"/>
    </xf>
    <xf numFmtId="0" fontId="6" fillId="7" borderId="30" xfId="1" applyFont="1" applyFill="1" applyBorder="1" applyAlignment="1" applyProtection="1">
      <alignment horizontal="right" vertical="center" wrapText="1"/>
      <protection hidden="1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colors>
    <mruColors>
      <color rgb="FFCC99FF"/>
      <color rgb="FFCC66FF"/>
      <color rgb="FFFF33CC"/>
      <color rgb="FFDDDDDD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0</xdr:row>
      <xdr:rowOff>66675</xdr:rowOff>
    </xdr:from>
    <xdr:to>
      <xdr:col>5</xdr:col>
      <xdr:colOff>323851</xdr:colOff>
      <xdr:row>1</xdr:row>
      <xdr:rowOff>14363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575" y="66675"/>
          <a:ext cx="2162176" cy="700163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247650</xdr:colOff>
      <xdr:row>0</xdr:row>
      <xdr:rowOff>66675</xdr:rowOff>
    </xdr:from>
    <xdr:to>
      <xdr:col>5</xdr:col>
      <xdr:colOff>323851</xdr:colOff>
      <xdr:row>1</xdr:row>
      <xdr:rowOff>14363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575" y="66675"/>
          <a:ext cx="2162176" cy="700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6"/>
  <sheetViews>
    <sheetView tabSelected="1" workbookViewId="0">
      <selection activeCell="K8" sqref="K8"/>
    </sheetView>
  </sheetViews>
  <sheetFormatPr defaultRowHeight="15"/>
  <cols>
    <col min="1" max="1" width="17.42578125" customWidth="1"/>
    <col min="2" max="2" width="28" customWidth="1"/>
    <col min="3" max="3" width="14.42578125" customWidth="1"/>
    <col min="4" max="4" width="22.5703125" customWidth="1"/>
    <col min="5" max="5" width="31.28515625" customWidth="1"/>
    <col min="6" max="6" width="16.28515625" customWidth="1"/>
  </cols>
  <sheetData>
    <row r="1" spans="1:9" ht="59.25" customHeight="1">
      <c r="A1" s="46"/>
      <c r="B1" s="47" t="s">
        <v>0</v>
      </c>
      <c r="C1" s="47"/>
      <c r="D1" s="48"/>
      <c r="E1" s="30"/>
      <c r="F1" s="31"/>
    </row>
    <row r="2" spans="1:9" ht="15" customHeight="1">
      <c r="A2" s="53" t="s">
        <v>1</v>
      </c>
      <c r="B2" s="54"/>
      <c r="C2" s="57" t="s">
        <v>2</v>
      </c>
      <c r="D2" s="57"/>
      <c r="E2" s="57"/>
      <c r="F2" s="58"/>
    </row>
    <row r="3" spans="1:9" ht="15" customHeight="1">
      <c r="A3" s="55"/>
      <c r="B3" s="56"/>
      <c r="C3" s="59"/>
      <c r="D3" s="59"/>
      <c r="E3" s="59"/>
      <c r="F3" s="60"/>
    </row>
    <row r="4" spans="1:9">
      <c r="A4" s="61" t="s">
        <v>3</v>
      </c>
      <c r="B4" s="62"/>
      <c r="C4" s="63"/>
      <c r="D4" s="64"/>
      <c r="E4" s="64"/>
      <c r="F4" s="65"/>
    </row>
    <row r="5" spans="1:9">
      <c r="A5" s="66" t="s">
        <v>4</v>
      </c>
      <c r="B5" s="67"/>
      <c r="C5" s="63"/>
      <c r="D5" s="64"/>
      <c r="E5" s="64"/>
      <c r="F5" s="65"/>
    </row>
    <row r="6" spans="1:9">
      <c r="A6" s="72" t="s">
        <v>5</v>
      </c>
      <c r="B6" s="73"/>
      <c r="C6" s="63"/>
      <c r="D6" s="64"/>
      <c r="E6" s="64"/>
      <c r="F6" s="65"/>
    </row>
    <row r="7" spans="1:9" ht="15.75" thickBot="1">
      <c r="A7" s="74" t="s">
        <v>6</v>
      </c>
      <c r="B7" s="75"/>
      <c r="C7" s="76"/>
      <c r="D7" s="77"/>
      <c r="E7" s="77"/>
      <c r="F7" s="78"/>
    </row>
    <row r="8" spans="1:9" ht="15.75" thickBot="1">
      <c r="A8" s="3"/>
      <c r="B8" s="3"/>
      <c r="C8" s="4"/>
      <c r="D8" s="4"/>
      <c r="E8" s="4"/>
      <c r="F8" s="4"/>
    </row>
    <row r="9" spans="1:9" ht="15" customHeight="1">
      <c r="A9" s="79" t="s">
        <v>7</v>
      </c>
      <c r="B9" s="80"/>
      <c r="C9" s="80"/>
      <c r="D9" s="81"/>
      <c r="E9" s="85"/>
      <c r="F9" s="86"/>
    </row>
    <row r="10" spans="1:9" ht="15" customHeight="1" thickBot="1">
      <c r="A10" s="82"/>
      <c r="B10" s="83"/>
      <c r="C10" s="83"/>
      <c r="D10" s="84"/>
      <c r="E10" s="87"/>
      <c r="F10" s="88"/>
    </row>
    <row r="11" spans="1:9" ht="15" hidden="1" customHeight="1">
      <c r="A11" s="89"/>
      <c r="B11" s="90"/>
      <c r="C11" s="90"/>
      <c r="D11" s="91"/>
      <c r="E11" s="92"/>
      <c r="F11" s="93"/>
    </row>
    <row r="12" spans="1:9" ht="25.5" customHeight="1" thickBot="1">
      <c r="A12" s="94" t="s">
        <v>8</v>
      </c>
      <c r="B12" s="95"/>
      <c r="C12" s="95"/>
      <c r="D12" s="95"/>
      <c r="E12" s="95"/>
      <c r="F12" s="96"/>
    </row>
    <row r="13" spans="1:9" ht="27" customHeight="1">
      <c r="A13" s="6" t="s">
        <v>9</v>
      </c>
      <c r="B13" s="7" t="s">
        <v>10</v>
      </c>
      <c r="C13" s="44"/>
      <c r="D13" s="8">
        <v>988.46</v>
      </c>
      <c r="E13" s="97">
        <f>C13*D13</f>
        <v>0</v>
      </c>
      <c r="F13" s="98"/>
      <c r="I13" s="5"/>
    </row>
    <row r="14" spans="1:9" ht="27" customHeight="1">
      <c r="A14" s="6" t="s">
        <v>11</v>
      </c>
      <c r="B14" s="7" t="s">
        <v>10</v>
      </c>
      <c r="C14" s="44"/>
      <c r="D14" s="8">
        <v>988.46</v>
      </c>
      <c r="E14" s="97">
        <f t="shared" ref="E14:E15" si="0">C14*D14</f>
        <v>0</v>
      </c>
      <c r="F14" s="98"/>
      <c r="I14" s="5"/>
    </row>
    <row r="15" spans="1:9" ht="27" customHeight="1">
      <c r="A15" s="6" t="s">
        <v>11</v>
      </c>
      <c r="B15" s="7" t="s">
        <v>10</v>
      </c>
      <c r="C15" s="44"/>
      <c r="D15" s="8">
        <v>988.46</v>
      </c>
      <c r="E15" s="97">
        <f t="shared" si="0"/>
        <v>0</v>
      </c>
      <c r="F15" s="98"/>
      <c r="I15" s="5"/>
    </row>
    <row r="16" spans="1:9" ht="27" customHeight="1">
      <c r="A16" s="128" t="s">
        <v>12</v>
      </c>
      <c r="B16" s="129"/>
      <c r="C16" s="49"/>
      <c r="D16" s="8"/>
      <c r="E16" s="97">
        <v>0</v>
      </c>
      <c r="F16" s="98"/>
      <c r="I16" s="5"/>
    </row>
    <row r="17" spans="1:19" ht="23.25" customHeight="1" thickBot="1">
      <c r="A17" s="6" t="s">
        <v>13</v>
      </c>
      <c r="B17" s="7" t="s">
        <v>14</v>
      </c>
      <c r="C17" s="45"/>
      <c r="D17" s="8">
        <v>899.68</v>
      </c>
      <c r="E17" s="99">
        <v>0</v>
      </c>
      <c r="F17" s="100"/>
    </row>
    <row r="18" spans="1:19" ht="23.25" customHeight="1" thickBot="1">
      <c r="A18" s="68" t="s">
        <v>15</v>
      </c>
      <c r="B18" s="69"/>
      <c r="C18" s="69"/>
      <c r="D18" s="69"/>
      <c r="E18" s="70">
        <f>SUM(E13:F17)</f>
        <v>0</v>
      </c>
      <c r="F18" s="71"/>
    </row>
    <row r="19" spans="1:19" ht="17.25" thickBot="1">
      <c r="A19" s="162" t="s">
        <v>16</v>
      </c>
      <c r="B19" s="163"/>
      <c r="C19" s="163"/>
      <c r="D19" s="164"/>
      <c r="E19" s="114">
        <f>(E9-E18)*1.1035</f>
        <v>0</v>
      </c>
      <c r="F19" s="115"/>
      <c r="S19">
        <v>35429</v>
      </c>
    </row>
    <row r="20" spans="1:19" ht="30.75" customHeight="1" thickBot="1">
      <c r="A20" s="116" t="s">
        <v>17</v>
      </c>
      <c r="B20" s="117"/>
      <c r="C20" s="117"/>
      <c r="D20" s="117"/>
      <c r="E20" s="118"/>
      <c r="F20" s="119"/>
    </row>
    <row r="21" spans="1:19" ht="15" customHeight="1">
      <c r="A21" s="120" t="s">
        <v>18</v>
      </c>
      <c r="B21" s="121"/>
      <c r="C21" s="121"/>
      <c r="D21" s="122"/>
      <c r="E21" s="126" t="s">
        <v>19</v>
      </c>
      <c r="F21" s="127"/>
    </row>
    <row r="22" spans="1:19">
      <c r="A22" s="123"/>
      <c r="B22" s="124"/>
      <c r="C22" s="124"/>
      <c r="D22" s="125"/>
      <c r="E22" s="17" t="s">
        <v>20</v>
      </c>
      <c r="F22" s="9" t="s">
        <v>21</v>
      </c>
    </row>
    <row r="23" spans="1:19" ht="15.75" customHeight="1">
      <c r="A23" s="101" t="s">
        <v>22</v>
      </c>
      <c r="B23" s="102"/>
      <c r="C23" s="102"/>
      <c r="D23" s="103"/>
      <c r="E23" s="18"/>
      <c r="F23" s="32"/>
    </row>
    <row r="24" spans="1:19" ht="15.75" customHeight="1">
      <c r="A24" s="104" t="s">
        <v>23</v>
      </c>
      <c r="B24" s="105"/>
      <c r="C24" s="106" t="s">
        <v>24</v>
      </c>
      <c r="D24" s="107"/>
      <c r="E24" s="2"/>
      <c r="F24" s="10"/>
    </row>
    <row r="25" spans="1:19" ht="15.75" thickBot="1">
      <c r="A25" s="19" t="s">
        <v>25</v>
      </c>
      <c r="B25" s="20"/>
      <c r="C25" s="108" t="s">
        <v>26</v>
      </c>
      <c r="D25" s="109"/>
      <c r="E25" s="21" t="s">
        <v>27</v>
      </c>
      <c r="F25" s="22"/>
    </row>
    <row r="26" spans="1:19" ht="16.5" customHeight="1">
      <c r="A26" s="110" t="s">
        <v>28</v>
      </c>
      <c r="B26" s="111"/>
      <c r="C26" s="111"/>
      <c r="D26" s="111"/>
      <c r="E26" s="158">
        <f>E19-E20-F23-F24</f>
        <v>0</v>
      </c>
      <c r="F26" s="159"/>
    </row>
    <row r="27" spans="1:19" ht="24.75" customHeight="1" thickBot="1">
      <c r="A27" s="112"/>
      <c r="B27" s="113"/>
      <c r="C27" s="113"/>
      <c r="D27" s="113"/>
      <c r="E27" s="160"/>
      <c r="F27" s="161"/>
    </row>
    <row r="28" spans="1:19">
      <c r="A28" s="154" t="s">
        <v>29</v>
      </c>
      <c r="B28" s="155"/>
      <c r="C28" s="140" t="s">
        <v>30</v>
      </c>
      <c r="D28" s="140" t="s">
        <v>31</v>
      </c>
      <c r="E28" s="140" t="s">
        <v>32</v>
      </c>
      <c r="F28" s="142" t="s">
        <v>33</v>
      </c>
    </row>
    <row r="29" spans="1:19" ht="24.75" customHeight="1" thickBot="1">
      <c r="A29" s="156"/>
      <c r="B29" s="157"/>
      <c r="C29" s="141"/>
      <c r="D29" s="141"/>
      <c r="E29" s="141"/>
      <c r="F29" s="143"/>
    </row>
    <row r="30" spans="1:19" ht="15.75" customHeight="1">
      <c r="A30" s="145" t="s">
        <v>34</v>
      </c>
      <c r="B30" s="13" t="s">
        <v>35</v>
      </c>
      <c r="C30" s="152" t="s">
        <v>36</v>
      </c>
      <c r="D30" s="153"/>
      <c r="E30" s="50"/>
      <c r="F30" s="41"/>
    </row>
    <row r="31" spans="1:19">
      <c r="A31" s="145"/>
      <c r="B31" s="14" t="s">
        <v>37</v>
      </c>
      <c r="C31" s="11">
        <v>22</v>
      </c>
      <c r="D31" s="1" t="s">
        <v>38</v>
      </c>
      <c r="E31" s="34"/>
      <c r="F31" s="42"/>
    </row>
    <row r="32" spans="1:19" ht="15" customHeight="1">
      <c r="A32" s="145"/>
      <c r="B32" s="14" t="s">
        <v>39</v>
      </c>
      <c r="C32" s="11">
        <v>27</v>
      </c>
      <c r="D32" s="1" t="s">
        <v>38</v>
      </c>
      <c r="E32" s="1"/>
      <c r="F32" s="42">
        <f>C32*E32*52</f>
        <v>0</v>
      </c>
    </row>
    <row r="33" spans="1:6">
      <c r="A33" s="145"/>
      <c r="B33" s="14" t="s">
        <v>40</v>
      </c>
      <c r="C33" s="11">
        <v>32</v>
      </c>
      <c r="D33" s="1" t="s">
        <v>38</v>
      </c>
      <c r="E33" s="1"/>
      <c r="F33" s="42">
        <f>C33*E33*52</f>
        <v>0</v>
      </c>
    </row>
    <row r="34" spans="1:6" ht="15.75" thickBot="1">
      <c r="A34" s="146"/>
      <c r="B34" s="15" t="s">
        <v>41</v>
      </c>
      <c r="C34" s="35" t="s">
        <v>42</v>
      </c>
      <c r="D34" s="36"/>
      <c r="E34" s="36"/>
      <c r="F34" s="43">
        <f>E34*6390</f>
        <v>0</v>
      </c>
    </row>
    <row r="35" spans="1:6">
      <c r="A35" s="144" t="s">
        <v>43</v>
      </c>
      <c r="B35" s="24" t="s">
        <v>44</v>
      </c>
      <c r="C35" s="37">
        <v>7.5</v>
      </c>
      <c r="D35" s="38" t="s">
        <v>38</v>
      </c>
      <c r="E35" s="25"/>
      <c r="F35" s="26"/>
    </row>
    <row r="36" spans="1:6">
      <c r="A36" s="145"/>
      <c r="B36" s="12" t="s">
        <v>45</v>
      </c>
      <c r="C36" s="33"/>
      <c r="D36" s="1" t="s">
        <v>38</v>
      </c>
      <c r="E36" s="16"/>
      <c r="F36" s="27">
        <f>C36*E36*52</f>
        <v>0</v>
      </c>
    </row>
    <row r="37" spans="1:6">
      <c r="A37" s="145"/>
      <c r="B37" s="12" t="s">
        <v>46</v>
      </c>
      <c r="C37" s="39">
        <v>9</v>
      </c>
      <c r="D37" s="1" t="s">
        <v>38</v>
      </c>
      <c r="E37" s="16"/>
      <c r="F37" s="27"/>
    </row>
    <row r="38" spans="1:6" ht="15.75" thickBot="1">
      <c r="A38" s="146"/>
      <c r="B38" s="28" t="s">
        <v>47</v>
      </c>
      <c r="C38" s="40">
        <v>0</v>
      </c>
      <c r="D38" s="147" t="s">
        <v>48</v>
      </c>
      <c r="E38" s="147"/>
      <c r="F38" s="52"/>
    </row>
    <row r="39" spans="1:6" ht="18" customHeight="1">
      <c r="A39" s="145" t="s">
        <v>49</v>
      </c>
      <c r="B39" s="12" t="s">
        <v>50</v>
      </c>
      <c r="C39" s="23"/>
      <c r="D39" s="148" t="s">
        <v>51</v>
      </c>
      <c r="E39" s="149"/>
      <c r="F39" s="41"/>
    </row>
    <row r="40" spans="1:6">
      <c r="A40" s="145"/>
      <c r="B40" s="12" t="s">
        <v>52</v>
      </c>
      <c r="C40" s="11"/>
      <c r="D40" s="148"/>
      <c r="E40" s="149"/>
      <c r="F40" s="42"/>
    </row>
    <row r="41" spans="1:6" ht="15.75" thickBot="1">
      <c r="A41" s="146"/>
      <c r="B41" s="28" t="s">
        <v>53</v>
      </c>
      <c r="C41" s="29"/>
      <c r="D41" s="150"/>
      <c r="E41" s="151"/>
      <c r="F41" s="43"/>
    </row>
    <row r="42" spans="1:6">
      <c r="A42" s="130" t="s">
        <v>54</v>
      </c>
      <c r="B42" s="131"/>
      <c r="C42" s="134">
        <f>E26-F30-F31-F32-F33-F34-F35-F36-F37-F38-F39-F40-F41</f>
        <v>0</v>
      </c>
      <c r="D42" s="135"/>
      <c r="E42" s="135"/>
      <c r="F42" s="136"/>
    </row>
    <row r="43" spans="1:6" ht="15.75" thickBot="1">
      <c r="A43" s="132"/>
      <c r="B43" s="133"/>
      <c r="C43" s="137"/>
      <c r="D43" s="138"/>
      <c r="E43" s="138"/>
      <c r="F43" s="139"/>
    </row>
    <row r="45" spans="1:6">
      <c r="A45" s="51" t="s">
        <v>55</v>
      </c>
      <c r="B45" s="51"/>
      <c r="C45" s="51"/>
      <c r="D45" s="51"/>
      <c r="E45" s="51"/>
      <c r="F45" s="51"/>
    </row>
    <row r="46" spans="1:6">
      <c r="A46" s="51"/>
      <c r="B46" s="51"/>
      <c r="C46" s="51"/>
      <c r="D46" s="51"/>
      <c r="E46" s="51"/>
      <c r="F46" s="51"/>
    </row>
  </sheetData>
  <protectedRanges>
    <protectedRange sqref="F38:F41" name="Range11"/>
    <protectedRange sqref="C35:C38" name="Range9"/>
    <protectedRange sqref="C31:C33" name="Range7"/>
    <protectedRange sqref="E24" name="Range5"/>
    <protectedRange sqref="C13:C17" name="Range3"/>
    <protectedRange sqref="C4:F7" name="Range1"/>
    <protectedRange sqref="E9:F10" name="Range2"/>
    <protectedRange sqref="E20:F20" name="Range4"/>
    <protectedRange sqref="F25" name="Range6"/>
    <protectedRange sqref="F30:F34" name="Range8"/>
    <protectedRange sqref="E35:E37" name="Range10"/>
  </protectedRanges>
  <mergeCells count="48">
    <mergeCell ref="A16:B16"/>
    <mergeCell ref="A42:B43"/>
    <mergeCell ref="C42:F43"/>
    <mergeCell ref="E28:E29"/>
    <mergeCell ref="F28:F29"/>
    <mergeCell ref="A35:A38"/>
    <mergeCell ref="D38:E38"/>
    <mergeCell ref="A39:A41"/>
    <mergeCell ref="D39:E41"/>
    <mergeCell ref="A30:A34"/>
    <mergeCell ref="C30:D30"/>
    <mergeCell ref="A28:B29"/>
    <mergeCell ref="C28:C29"/>
    <mergeCell ref="D28:D29"/>
    <mergeCell ref="E26:F27"/>
    <mergeCell ref="A19:D19"/>
    <mergeCell ref="E19:F19"/>
    <mergeCell ref="A20:D20"/>
    <mergeCell ref="E20:F20"/>
    <mergeCell ref="A21:D22"/>
    <mergeCell ref="E21:F21"/>
    <mergeCell ref="A23:D23"/>
    <mergeCell ref="A24:B24"/>
    <mergeCell ref="C24:D24"/>
    <mergeCell ref="C25:D25"/>
    <mergeCell ref="A26:D27"/>
    <mergeCell ref="A18:D18"/>
    <mergeCell ref="E18:F18"/>
    <mergeCell ref="A6:B6"/>
    <mergeCell ref="C6:F6"/>
    <mergeCell ref="A7:B7"/>
    <mergeCell ref="C7:F7"/>
    <mergeCell ref="A9:D10"/>
    <mergeCell ref="E9:F10"/>
    <mergeCell ref="A11:D11"/>
    <mergeCell ref="E11:F11"/>
    <mergeCell ref="A12:F12"/>
    <mergeCell ref="E13:F13"/>
    <mergeCell ref="E17:F17"/>
    <mergeCell ref="E16:F16"/>
    <mergeCell ref="E14:F14"/>
    <mergeCell ref="E15:F15"/>
    <mergeCell ref="A2:B3"/>
    <mergeCell ref="C2:F3"/>
    <mergeCell ref="A4:B4"/>
    <mergeCell ref="C4:F4"/>
    <mergeCell ref="A5:B5"/>
    <mergeCell ref="C5:F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>
      <selection sqref="A1:F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NVSM-UNMS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Callens, Caroline</dc:creator>
  <cp:keywords/>
  <dc:description/>
  <cp:lastModifiedBy/>
  <cp:revision/>
  <dcterms:created xsi:type="dcterms:W3CDTF">2017-04-13T12:32:34Z</dcterms:created>
  <dcterms:modified xsi:type="dcterms:W3CDTF">2023-05-04T20:12:30Z</dcterms:modified>
  <cp:category/>
  <cp:contentStatus/>
</cp:coreProperties>
</file>