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yriam.verbeken_vaph\Desktop\Adviezen RC\"/>
    </mc:Choice>
  </mc:AlternateContent>
  <xr:revisionPtr revIDLastSave="0" documentId="8_{02CC8B65-725E-4E30-8F9B-65982FD53D2E}" xr6:coauthVersionLast="47" xr6:coauthVersionMax="47" xr10:uidLastSave="{00000000-0000-0000-0000-000000000000}"/>
  <workbookProtection workbookPassword="C9E7" lockStructure="1"/>
  <bookViews>
    <workbookView xWindow="-108" yWindow="-108" windowWidth="23256" windowHeight="12576" xr2:uid="{00000000-000D-0000-FFFF-FFFF00000000}"/>
  </bookViews>
  <sheets>
    <sheet name="Voorblad" sheetId="1" r:id="rId1"/>
    <sheet name="Tabel" sheetId="2" r:id="rId2"/>
    <sheet name="Type overeenkomsten" sheetId="6" r:id="rId3"/>
    <sheet name="Type kosten" sheetId="4" r:id="rId4"/>
    <sheet name="Boekingstype" sheetId="5" r:id="rId5"/>
  </sheets>
  <definedNames>
    <definedName name="_xlnm.Print_Area" localSheetId="1">Tabel!$A$7:$G$46</definedName>
    <definedName name="_xlnm.Print_Area" localSheetId="0">Voorblad!$A$1:$J$30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2" i="2"/>
  <c r="C1" i="2"/>
  <c r="H15" i="2" l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10" i="2"/>
  <c r="H11" i="2"/>
  <c r="H12" i="2"/>
  <c r="H13" i="2"/>
  <c r="H14" i="2"/>
  <c r="H9" i="2"/>
  <c r="K17" i="1" l="1"/>
  <c r="F17" i="1" s="1"/>
</calcChain>
</file>

<file path=xl/sharedStrings.xml><?xml version="1.0" encoding="utf-8"?>
<sst xmlns="http://schemas.openxmlformats.org/spreadsheetml/2006/main" count="121" uniqueCount="93">
  <si>
    <t>euro</t>
  </si>
  <si>
    <t>Vul hieronder uw gegevens in.</t>
  </si>
  <si>
    <t>achternaam</t>
  </si>
  <si>
    <t>dossiernummer</t>
  </si>
  <si>
    <t>jaar</t>
  </si>
  <si>
    <t xml:space="preserve"> </t>
  </si>
  <si>
    <t>Als u dit formulier invult op papier moet u de bedragen zelf berekenen. Als u dit formulier invult in Excel, worden de totalen automatisch berekend en hoeft u niets in te vullen.</t>
  </si>
  <si>
    <t>Noteer de gemaakte kosten in de tabel.</t>
  </si>
  <si>
    <t>Bereken de totale kosten en vermeld dat bedrag hieronder.</t>
  </si>
  <si>
    <t>totaal kosten</t>
  </si>
  <si>
    <t>Bezorg dit formulier aan het VAPH op het onderstaande adres.</t>
  </si>
  <si>
    <t>periode</t>
  </si>
  <si>
    <t>arbeidsongevallenverzekering</t>
  </si>
  <si>
    <t>type overeenkomst</t>
  </si>
  <si>
    <t>aankoop dienstencheques</t>
  </si>
  <si>
    <t>lidgeld van een bijstandsorganisatie</t>
  </si>
  <si>
    <t>lidgeld van een vrijwilligersorganisatie</t>
  </si>
  <si>
    <t>vrijwillgersvergoeding</t>
  </si>
  <si>
    <t>preventie en bescherming op het werk</t>
  </si>
  <si>
    <t>sociaal secretariaat</t>
  </si>
  <si>
    <t>eindejaarspremie</t>
  </si>
  <si>
    <t>opleidingskosten van de individuele zorgaanbieder</t>
  </si>
  <si>
    <t>loon individuele zorgaanbieder of student</t>
  </si>
  <si>
    <t>creditnota</t>
  </si>
  <si>
    <t>naam zorgaanbieder</t>
  </si>
  <si>
    <t>boekingstype</t>
  </si>
  <si>
    <t>bedrag</t>
  </si>
  <si>
    <t>Voor welk jaar geldt deze kostenstaat?</t>
  </si>
  <si>
    <t>met een interimkantoor</t>
  </si>
  <si>
    <t>met een dienstenchequebedrijf</t>
  </si>
  <si>
    <t>met een vrijwilligersorganisatie</t>
  </si>
  <si>
    <t>met een bijstandsorganisatie in het kader van het lidmaatschap</t>
  </si>
  <si>
    <t>eenmalige premie</t>
  </si>
  <si>
    <t>interimkantoor</t>
  </si>
  <si>
    <t>intensieve bijstand bij een bijstandsorganisatie</t>
  </si>
  <si>
    <r>
      <t xml:space="preserve">Vak voor de administratie
</t>
    </r>
    <r>
      <rPr>
        <sz val="9"/>
        <rFont val="Calibri"/>
        <family val="2"/>
        <scheme val="minor"/>
      </rPr>
      <t>datum van ontvangst:</t>
    </r>
  </si>
  <si>
    <t>kosten</t>
  </si>
  <si>
    <t>type kosten</t>
  </si>
  <si>
    <t>Type overeenkomsten</t>
  </si>
  <si>
    <t>Type kosten</t>
  </si>
  <si>
    <t>Boekingstype</t>
  </si>
  <si>
    <t>nr.</t>
  </si>
  <si>
    <t>verplaatsingskosten dienstenchequebedrijf</t>
  </si>
  <si>
    <t>administratiekosten dienstenchequebedrijf</t>
  </si>
  <si>
    <t>extralegale voordelen voor de werknemer: maaltijdcheques</t>
  </si>
  <si>
    <t>extralegale voordelen voor de werknemer: eco-cheques</t>
  </si>
  <si>
    <t>extralegale voordelen voor de werknemer: sport- en cultuurcheques</t>
  </si>
  <si>
    <t>vergoeding natuurlijke of rechtspersoon</t>
  </si>
  <si>
    <t>VAPH - team Budgetbesteding
Zenithgebouw
Koning Albert II-laan 37 
1030 Brussel
F 02 225 84 05 (Vermeld bovenaan de fax 't.a.v. team Budgetbesteding'.)
budgetbesteding@vaph.be</t>
  </si>
  <si>
    <t>officiële voornamen</t>
  </si>
  <si>
    <t>aankoop wijk-werkcheques</t>
  </si>
  <si>
    <t>met een organisator voor wijk-werken (wijk-werkcheques)</t>
  </si>
  <si>
    <t xml:space="preserve">met een natuurlijke of rechtspersoon </t>
  </si>
  <si>
    <t>lidgeld van een organisator voor wijk-werk</t>
  </si>
  <si>
    <t xml:space="preserve">Kostenstaat voor het persoonlijke assistentie-budget(PAB) </t>
  </si>
  <si>
    <t>Met 'uw gegevens' bedoelen we de gegevens van de persoon met een handicap aan wie het persoonlijke assistentie-budget ter beschikking werd gesteld.</t>
  </si>
  <si>
    <t>met een organisatie/voorziening die pers.assistenten ter beschikking stelt</t>
  </si>
  <si>
    <t>verbrekingsvergoeding wegens overlijden</t>
  </si>
  <si>
    <t>verbrekingsvergoeding wegens stopzetten van een overeenkomst</t>
  </si>
  <si>
    <t>vergoeding van een organisatie of voorziening die pers.assistenten te werk stelt</t>
  </si>
  <si>
    <t>met een familielid verwant tot de 2de graad of een gezinslid van de budgethouder</t>
  </si>
  <si>
    <t>vergoeding van kortdurende dag- en/of woonondersteuning</t>
  </si>
  <si>
    <t>vergoeding van kortdurend verblijf in een multifunctioneel centrum</t>
  </si>
  <si>
    <r>
      <t>Waarvoor dient dit formulier?</t>
    </r>
    <r>
      <rPr>
        <i/>
        <sz val="11"/>
        <rFont val="Calibri"/>
        <family val="2"/>
        <scheme val="minor"/>
      </rPr>
      <t xml:space="preserve">
Met dit formulier bezorgt u aan het VAPH een overzicht van de kosten die u  in het kader van
het persoonlijke assistentie-budget gemaakt hebt.</t>
    </r>
  </si>
  <si>
    <t>vergoeding van kortdurend verblijf in een ouderinitiatief</t>
  </si>
  <si>
    <t>vergoeding voor dagondersteuning in een ouderinitiatief</t>
  </si>
  <si>
    <t>vergoeding voor dagondersteuning in een groene zorg initiatief</t>
  </si>
  <si>
    <t>vergoeding voor mobiele en ambulante begeleiding</t>
  </si>
  <si>
    <t>met een student in loonverband</t>
  </si>
  <si>
    <t>met een individuele begeleider</t>
  </si>
  <si>
    <t>U moet voor alle kosten, met uitzondering van het vrij besteedbaar deel, thuis de overeenkomst en een bewijsstuk bijhouden. 
Als u dit formulier invult op papier, en als de pagina met de tabel niet groot genoeg is om alle kosten in te noteren, kunt u die pagina verschillende keren afdrukken.</t>
  </si>
  <si>
    <t xml:space="preserve">Ik verklaar dat deze kostenstaat volledig en oprecht is ingevuld. </t>
  </si>
  <si>
    <t xml:space="preserve">handtekening </t>
  </si>
  <si>
    <t xml:space="preserve">voor- en achternaam </t>
  </si>
  <si>
    <t>hoedanigheid</t>
  </si>
  <si>
    <t xml:space="preserve">Vul onderstaande verklaring in. </t>
  </si>
  <si>
    <t>met een bijstandsorganisatie voor hoogdrempelige individuele bijstand</t>
  </si>
  <si>
    <t>met een multifunctioneel centrum voor kortdurend verblijf (max.155 dagen)</t>
  </si>
  <si>
    <t>met een vergunde zorgaanbieder voor kortdurende dag-en/of woonondersteuning (max.155 dagen)</t>
  </si>
  <si>
    <t>met een geregistreerd ouderinitiatief voor kortdurend verblijf (max. 155 dagen)</t>
  </si>
  <si>
    <t>met een geregistreerd ouderinitiatief voor dagondersteuning (max. 155 dagen)</t>
  </si>
  <si>
    <t>met een groene zorginitiatief voor dagondersteuning (max. 155 dagen)</t>
  </si>
  <si>
    <t>met een door het VAPH vergunde zorgaanbieder voor mobiele en ambulante begeleiding (max. 104 begeleidingen per kalenderjaar)</t>
  </si>
  <si>
    <t>met een multifunctioneel centrum voor kortdurende dagondersteuning (max.155 dagen)</t>
  </si>
  <si>
    <t>met een rechtspersoon of een multifunctioneel centrum voor vervoer voor personen met een handicap</t>
  </si>
  <si>
    <t>vervoerskosten</t>
  </si>
  <si>
    <t>niet-gesubsidieerde tolkuren van een tolk Vlaamse gebarentaal</t>
  </si>
  <si>
    <t>vergoeding voor dagondersteuning in een MFC</t>
  </si>
  <si>
    <t>met een buitelandse zorgaanbieder (max. 155 dagen en/of nachten)</t>
  </si>
  <si>
    <t>met een en andere organisatie erkend of vergund binnen het beleidsdomein WVG (max. 155 dagen en/of nachten)</t>
  </si>
  <si>
    <t>geschenken/geschenkencheques</t>
  </si>
  <si>
    <t>administratiekosten/verzekeringskosten vrijwilligersorganisatie</t>
  </si>
  <si>
    <t>rijksregisternummer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</si>
</sst>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/>
      <top/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0" borderId="1" xfId="0" applyNumberFormat="1" applyBorder="1"/>
    <xf numFmtId="49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2" fillId="0" borderId="6" xfId="0" applyNumberFormat="1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164" fontId="1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Protection="1">
      <protection locked="0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 vertical="top"/>
    </xf>
    <xf numFmtId="0" fontId="10" fillId="0" borderId="0" xfId="0" applyFont="1"/>
    <xf numFmtId="0" fontId="1" fillId="0" borderId="0" xfId="0" applyFont="1"/>
    <xf numFmtId="2" fontId="0" fillId="0" borderId="22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49" fontId="0" fillId="0" borderId="20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33" xfId="0" applyNumberFormat="1" applyBorder="1" applyProtection="1">
      <protection locked="0"/>
    </xf>
    <xf numFmtId="1" fontId="0" fillId="0" borderId="2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" fontId="0" fillId="0" borderId="25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 vertical="center" indent="4"/>
    </xf>
    <xf numFmtId="0" fontId="10" fillId="0" borderId="1" xfId="0" applyFont="1" applyBorder="1" applyAlignment="1">
      <alignment horizontal="right" vertical="top"/>
    </xf>
    <xf numFmtId="2" fontId="10" fillId="0" borderId="36" xfId="0" applyNumberFormat="1" applyFont="1" applyBorder="1" applyAlignment="1" applyProtection="1">
      <alignment horizontal="right" vertical="center"/>
      <protection hidden="1"/>
    </xf>
    <xf numFmtId="0" fontId="10" fillId="0" borderId="2" xfId="0" applyFont="1" applyBorder="1" applyAlignment="1">
      <alignment vertical="top"/>
    </xf>
    <xf numFmtId="0" fontId="10" fillId="0" borderId="14" xfId="0" applyFont="1" applyBorder="1" applyAlignment="1">
      <alignment horizontal="right" vertical="top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2" fontId="10" fillId="0" borderId="1" xfId="0" applyNumberFormat="1" applyFont="1" applyBorder="1" applyAlignment="1">
      <alignment horizontal="right"/>
    </xf>
    <xf numFmtId="0" fontId="0" fillId="0" borderId="0" xfId="0" applyAlignment="1"/>
    <xf numFmtId="0" fontId="9" fillId="0" borderId="1" xfId="0" applyFont="1" applyBorder="1" applyAlignment="1"/>
    <xf numFmtId="1" fontId="0" fillId="0" borderId="29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9" fillId="0" borderId="42" xfId="0" applyFont="1" applyBorder="1" applyAlignment="1">
      <alignment horizontal="right" vertical="top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0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10" fillId="0" borderId="7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right" vertical="top"/>
    </xf>
    <xf numFmtId="0" fontId="9" fillId="0" borderId="34" xfId="0" applyFont="1" applyBorder="1" applyAlignment="1">
      <alignment horizontal="right" vertical="top"/>
    </xf>
    <xf numFmtId="0" fontId="9" fillId="0" borderId="32" xfId="0" applyFont="1" applyBorder="1" applyAlignment="1">
      <alignment horizontal="right" vertical="top"/>
    </xf>
    <xf numFmtId="0" fontId="9" fillId="0" borderId="3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42" xfId="0" applyFont="1" applyBorder="1" applyAlignment="1">
      <alignment horizontal="right" vertical="top"/>
    </xf>
    <xf numFmtId="1" fontId="9" fillId="0" borderId="19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20" xfId="0" applyNumberFormat="1" applyFont="1" applyBorder="1" applyAlignment="1" applyProtection="1">
      <alignment horizontal="center" vertical="center" wrapText="1"/>
    </xf>
    <xf numFmtId="49" fontId="9" fillId="0" borderId="21" xfId="0" applyNumberFormat="1" applyFont="1" applyBorder="1" applyAlignment="1" applyProtection="1">
      <alignment horizontal="center" vertical="center" wrapText="1"/>
    </xf>
    <xf numFmtId="164" fontId="9" fillId="0" borderId="16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3</xdr:col>
      <xdr:colOff>151765</xdr:colOff>
      <xdr:row>0</xdr:row>
      <xdr:rowOff>805815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0"/>
          <a:ext cx="1380490" cy="6153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91440</xdr:rowOff>
        </xdr:from>
        <xdr:to>
          <xdr:col>5</xdr:col>
          <xdr:colOff>106680</xdr:colOff>
          <xdr:row>22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601980</xdr:colOff>
          <xdr:row>22</xdr:row>
          <xdr:rowOff>60960</xdr:rowOff>
        </xdr:from>
        <xdr:to>
          <xdr:col>5</xdr:col>
          <xdr:colOff>99060</xdr:colOff>
          <xdr:row>23</xdr:row>
          <xdr:rowOff>60960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Voogd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tabSelected="1" zoomScaleNormal="100" workbookViewId="0">
      <selection activeCell="E6" sqref="E6:J6"/>
    </sheetView>
  </sheetViews>
  <sheetFormatPr defaultColWidth="9.21875" defaultRowHeight="13.8" x14ac:dyDescent="0.25"/>
  <cols>
    <col min="1" max="1" width="3.5546875" style="16" customWidth="1"/>
    <col min="2" max="2" width="9.21875" style="16"/>
    <col min="3" max="3" width="9.21875" style="16" customWidth="1"/>
    <col min="4" max="4" width="9.21875" style="16"/>
    <col min="5" max="5" width="10" style="16" bestFit="1" customWidth="1"/>
    <col min="6" max="6" width="9.21875" style="16"/>
    <col min="7" max="7" width="12.77734375" style="16" customWidth="1"/>
    <col min="8" max="8" width="5.44140625" style="16" customWidth="1"/>
    <col min="9" max="10" width="9.21875" style="16"/>
    <col min="11" max="11" width="9.21875" style="16" hidden="1" customWidth="1"/>
    <col min="12" max="16384" width="9.21875" style="16"/>
  </cols>
  <sheetData>
    <row r="1" spans="1:16" ht="96" customHeight="1" x14ac:dyDescent="0.25">
      <c r="H1" s="17"/>
      <c r="I1" s="17"/>
      <c r="J1" s="17"/>
    </row>
    <row r="2" spans="1:16" ht="55.05" customHeight="1" x14ac:dyDescent="0.25">
      <c r="B2" s="80" t="s">
        <v>54</v>
      </c>
      <c r="C2" s="80"/>
      <c r="D2" s="80"/>
      <c r="E2" s="80"/>
      <c r="F2" s="80"/>
      <c r="G2" s="81"/>
      <c r="H2" s="77" t="s">
        <v>35</v>
      </c>
      <c r="I2" s="78"/>
      <c r="J2" s="79"/>
      <c r="K2" s="18"/>
    </row>
    <row r="3" spans="1:16" ht="50.1" customHeight="1" x14ac:dyDescent="0.25">
      <c r="B3" s="84" t="s">
        <v>63</v>
      </c>
      <c r="C3" s="76"/>
      <c r="D3" s="76"/>
      <c r="E3" s="76"/>
      <c r="F3" s="76"/>
      <c r="G3" s="76"/>
      <c r="H3" s="85"/>
      <c r="I3" s="85"/>
      <c r="J3" s="85"/>
    </row>
    <row r="4" spans="1:16" s="20" customFormat="1" ht="14.4" x14ac:dyDescent="0.25">
      <c r="A4" s="19">
        <v>1</v>
      </c>
      <c r="B4" s="74" t="s">
        <v>1</v>
      </c>
      <c r="C4" s="74"/>
      <c r="D4" s="74"/>
      <c r="E4" s="74"/>
      <c r="F4" s="74"/>
      <c r="G4" s="74"/>
      <c r="H4" s="74"/>
      <c r="I4" s="74"/>
      <c r="J4" s="74"/>
    </row>
    <row r="5" spans="1:16" s="20" customFormat="1" ht="35.1" customHeight="1" x14ac:dyDescent="0.25">
      <c r="B5" s="76" t="s">
        <v>55</v>
      </c>
      <c r="C5" s="75"/>
      <c r="D5" s="75"/>
      <c r="E5" s="75"/>
      <c r="F5" s="75"/>
      <c r="G5" s="75"/>
      <c r="H5" s="75"/>
      <c r="I5" s="75"/>
      <c r="J5" s="75"/>
    </row>
    <row r="6" spans="1:16" s="20" customFormat="1" ht="14.4" x14ac:dyDescent="0.25">
      <c r="C6" s="72" t="s">
        <v>49</v>
      </c>
      <c r="D6" s="72"/>
      <c r="E6" s="63"/>
      <c r="F6" s="64"/>
      <c r="G6" s="64"/>
      <c r="H6" s="64"/>
      <c r="I6" s="64"/>
      <c r="J6" s="65"/>
    </row>
    <row r="7" spans="1:16" s="20" customFormat="1" ht="14.4" x14ac:dyDescent="0.25">
      <c r="C7" s="72" t="s">
        <v>2</v>
      </c>
      <c r="D7" s="72"/>
      <c r="E7" s="66"/>
      <c r="F7" s="67"/>
      <c r="G7" s="67"/>
      <c r="H7" s="67"/>
      <c r="I7" s="67"/>
      <c r="J7" s="68"/>
    </row>
    <row r="8" spans="1:16" s="20" customFormat="1" ht="14.4" x14ac:dyDescent="0.25">
      <c r="C8" s="72" t="s">
        <v>3</v>
      </c>
      <c r="D8" s="72"/>
      <c r="E8" s="66"/>
      <c r="F8" s="67"/>
      <c r="G8" s="67"/>
      <c r="H8" s="67"/>
      <c r="I8" s="67"/>
      <c r="J8" s="68"/>
    </row>
    <row r="9" spans="1:16" s="20" customFormat="1" ht="10.050000000000001" customHeight="1" x14ac:dyDescent="0.25">
      <c r="C9" s="21"/>
      <c r="D9" s="21"/>
      <c r="E9" s="22"/>
      <c r="F9" s="22"/>
      <c r="G9" s="22"/>
      <c r="H9" s="22"/>
      <c r="I9" s="22"/>
      <c r="J9" s="22"/>
    </row>
    <row r="10" spans="1:16" s="20" customFormat="1" ht="14.4" x14ac:dyDescent="0.25">
      <c r="A10" s="19">
        <v>2</v>
      </c>
      <c r="B10" s="74" t="s">
        <v>27</v>
      </c>
      <c r="C10" s="74"/>
      <c r="D10" s="74"/>
      <c r="E10" s="74"/>
      <c r="F10" s="74"/>
      <c r="G10" s="74"/>
      <c r="H10" s="74"/>
      <c r="I10" s="74"/>
      <c r="J10" s="74"/>
    </row>
    <row r="11" spans="1:16" s="20" customFormat="1" ht="14.4" x14ac:dyDescent="0.25">
      <c r="C11" s="72" t="s">
        <v>4</v>
      </c>
      <c r="D11" s="72"/>
      <c r="E11" s="63"/>
      <c r="F11" s="64"/>
      <c r="G11" s="64"/>
      <c r="H11" s="64"/>
      <c r="I11" s="64"/>
      <c r="J11" s="65"/>
    </row>
    <row r="12" spans="1:16" s="20" customFormat="1" ht="10.050000000000001" customHeight="1" x14ac:dyDescent="0.25">
      <c r="C12" s="21"/>
      <c r="D12" s="21"/>
      <c r="E12" s="22"/>
      <c r="F12" s="22"/>
      <c r="G12" s="22"/>
      <c r="H12" s="22"/>
      <c r="I12" s="22"/>
      <c r="J12" s="22"/>
    </row>
    <row r="13" spans="1:16" s="20" customFormat="1" ht="15" customHeight="1" x14ac:dyDescent="0.25">
      <c r="A13" s="19">
        <v>3</v>
      </c>
      <c r="B13" s="73" t="s">
        <v>7</v>
      </c>
      <c r="C13" s="74"/>
      <c r="D13" s="74"/>
      <c r="E13" s="74"/>
      <c r="F13" s="74"/>
      <c r="G13" s="74"/>
      <c r="H13" s="74"/>
      <c r="I13" s="74"/>
      <c r="J13" s="74"/>
    </row>
    <row r="14" spans="1:16" s="20" customFormat="1" ht="65.099999999999994" customHeight="1" x14ac:dyDescent="0.25">
      <c r="B14" s="76" t="s">
        <v>70</v>
      </c>
      <c r="C14" s="75"/>
      <c r="D14" s="75"/>
      <c r="E14" s="75"/>
      <c r="F14" s="75"/>
      <c r="G14" s="75"/>
      <c r="H14" s="75"/>
      <c r="I14" s="75"/>
      <c r="J14" s="75"/>
      <c r="P14"/>
    </row>
    <row r="15" spans="1:16" s="20" customFormat="1" ht="15" customHeight="1" x14ac:dyDescent="0.25">
      <c r="A15" s="19">
        <v>4</v>
      </c>
      <c r="B15" s="73" t="s">
        <v>8</v>
      </c>
      <c r="C15" s="74"/>
      <c r="D15" s="74"/>
      <c r="E15" s="74"/>
      <c r="F15" s="74"/>
      <c r="G15" s="74"/>
      <c r="H15" s="74"/>
      <c r="I15" s="74"/>
      <c r="J15" s="74"/>
    </row>
    <row r="16" spans="1:16" s="20" customFormat="1" ht="35.1" customHeight="1" x14ac:dyDescent="0.25">
      <c r="B16" s="76" t="s">
        <v>6</v>
      </c>
      <c r="C16" s="75"/>
      <c r="D16" s="75"/>
      <c r="E16" s="75"/>
      <c r="F16" s="75"/>
      <c r="G16" s="75"/>
      <c r="H16" s="75"/>
      <c r="I16" s="75"/>
      <c r="J16" s="75"/>
    </row>
    <row r="17" spans="1:17" s="52" customFormat="1" ht="22.05" customHeight="1" x14ac:dyDescent="0.3">
      <c r="C17" s="83" t="s">
        <v>9</v>
      </c>
      <c r="D17" s="83"/>
      <c r="E17" s="83"/>
      <c r="F17" s="82" t="str">
        <f>IF(K17&lt;&gt;0,K17,"")</f>
        <v/>
      </c>
      <c r="G17" s="82"/>
      <c r="H17" s="52" t="s">
        <v>0</v>
      </c>
      <c r="K17" s="53">
        <f>SUM(Tabel!H9:H263)</f>
        <v>0</v>
      </c>
      <c r="L17" s="53"/>
      <c r="Q17" s="54"/>
    </row>
    <row r="18" spans="1:17" s="52" customFormat="1" ht="20.100000000000001" customHeight="1" x14ac:dyDescent="0.3">
      <c r="A18" s="55">
        <v>5</v>
      </c>
      <c r="B18" s="69" t="s">
        <v>75</v>
      </c>
      <c r="C18" s="70"/>
      <c r="D18" s="70"/>
      <c r="E18" s="70"/>
      <c r="F18" s="70"/>
      <c r="G18" s="70"/>
      <c r="H18" s="70"/>
      <c r="I18" s="70"/>
      <c r="J18" s="71"/>
      <c r="K18" s="53"/>
      <c r="L18" s="53"/>
    </row>
    <row r="19" spans="1:17" s="20" customFormat="1" ht="15" customHeight="1" x14ac:dyDescent="0.25">
      <c r="B19" s="20" t="s">
        <v>71</v>
      </c>
      <c r="C19" s="47"/>
      <c r="D19" s="47"/>
      <c r="E19" s="47"/>
      <c r="F19" s="48"/>
      <c r="G19" s="48"/>
      <c r="K19" s="23"/>
      <c r="L19" s="23"/>
    </row>
    <row r="20" spans="1:17" s="20" customFormat="1" ht="45" customHeight="1" x14ac:dyDescent="0.3">
      <c r="C20" s="50"/>
      <c r="D20" s="51" t="s">
        <v>72</v>
      </c>
      <c r="E20" s="60"/>
      <c r="F20" s="61"/>
      <c r="G20" s="61"/>
      <c r="H20" s="61"/>
      <c r="I20" s="61"/>
      <c r="J20" s="62"/>
      <c r="K20" s="23"/>
      <c r="L20" s="23"/>
    </row>
    <row r="21" spans="1:17" s="20" customFormat="1" ht="22.05" customHeight="1" x14ac:dyDescent="0.3">
      <c r="C21" s="50"/>
      <c r="D21" s="51" t="s">
        <v>73</v>
      </c>
      <c r="E21" s="66"/>
      <c r="F21" s="67"/>
      <c r="G21" s="67"/>
      <c r="H21" s="67"/>
      <c r="I21" s="67"/>
      <c r="J21" s="68"/>
      <c r="K21" s="23"/>
      <c r="L21" s="23"/>
    </row>
    <row r="22" spans="1:17" s="20" customFormat="1" ht="22.05" customHeight="1" x14ac:dyDescent="0.3">
      <c r="C22" s="47"/>
      <c r="D22" s="51" t="s">
        <v>74</v>
      </c>
      <c r="E22" s="49"/>
      <c r="F22" s="48"/>
      <c r="G22" s="48"/>
      <c r="H22" s="49"/>
      <c r="I22" s="49"/>
      <c r="J22" s="49"/>
      <c r="K22" s="23"/>
      <c r="L22" s="23"/>
    </row>
    <row r="23" spans="1:17" s="20" customFormat="1" ht="15" customHeight="1" x14ac:dyDescent="0.25">
      <c r="C23" s="21"/>
      <c r="D23" s="21"/>
      <c r="E23" s="21"/>
      <c r="G23" s="22"/>
    </row>
    <row r="24" spans="1:17" s="20" customFormat="1" ht="60" customHeight="1" x14ac:dyDescent="0.25">
      <c r="C24" s="47"/>
      <c r="E24" s="47"/>
      <c r="F24" s="22"/>
      <c r="G24" s="22"/>
    </row>
    <row r="25" spans="1:17" s="20" customFormat="1" ht="20.100000000000001" customHeight="1" x14ac:dyDescent="0.25">
      <c r="A25" s="19">
        <v>6</v>
      </c>
      <c r="B25" s="75" t="s">
        <v>10</v>
      </c>
      <c r="C25" s="75"/>
      <c r="D25" s="75"/>
      <c r="E25" s="75"/>
      <c r="F25" s="75"/>
      <c r="G25" s="75"/>
      <c r="H25" s="75"/>
      <c r="I25" s="75"/>
      <c r="J25" s="75"/>
    </row>
    <row r="26" spans="1:17" s="20" customFormat="1" ht="105" customHeight="1" x14ac:dyDescent="0.25">
      <c r="B26" s="76" t="s">
        <v>48</v>
      </c>
      <c r="C26" s="75"/>
      <c r="D26" s="75"/>
      <c r="E26" s="75"/>
      <c r="F26" s="75"/>
      <c r="G26" s="75"/>
      <c r="H26" s="75"/>
      <c r="I26" s="75"/>
      <c r="J26" s="75"/>
    </row>
  </sheetData>
  <sheetProtection selectLockedCells="1"/>
  <mergeCells count="25">
    <mergeCell ref="B25:J25"/>
    <mergeCell ref="B26:J26"/>
    <mergeCell ref="H2:J2"/>
    <mergeCell ref="B2:G2"/>
    <mergeCell ref="F17:G17"/>
    <mergeCell ref="C17:E17"/>
    <mergeCell ref="B14:J14"/>
    <mergeCell ref="B15:J15"/>
    <mergeCell ref="B16:J16"/>
    <mergeCell ref="E11:J11"/>
    <mergeCell ref="B3:J3"/>
    <mergeCell ref="B4:J4"/>
    <mergeCell ref="B5:J5"/>
    <mergeCell ref="B10:J10"/>
    <mergeCell ref="C11:D11"/>
    <mergeCell ref="C6:D6"/>
    <mergeCell ref="E20:J20"/>
    <mergeCell ref="E6:J6"/>
    <mergeCell ref="E7:J7"/>
    <mergeCell ref="E8:J8"/>
    <mergeCell ref="E21:J21"/>
    <mergeCell ref="B18:J18"/>
    <mergeCell ref="C7:D7"/>
    <mergeCell ref="C8:D8"/>
    <mergeCell ref="B13:J13"/>
  </mergeCells>
  <phoneticPr fontId="0" type="noConversion"/>
  <pageMargins left="0.78740157480314998" right="0.78740157480314998" top="0.39370078740157499" bottom="0.98425196850393704" header="0.511811023622047" footer="0.511811023622047"/>
  <pageSetup paperSize="9" orientation="portrait" r:id="rId1"/>
  <headerFooter alignWithMargins="0">
    <oddFooter>&amp;R&amp;"Trebuchet MS,Standaard"&amp;9VAPH-2012-001-09</oddFooter>
  </headerFooter>
  <rowBreaks count="1" manualBreakCount="1">
    <brk id="24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91440</xdr:rowOff>
                  </from>
                  <to>
                    <xdr:col>5</xdr:col>
                    <xdr:colOff>106680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601980</xdr:colOff>
                    <xdr:row>22</xdr:row>
                    <xdr:rowOff>60960</xdr:rowOff>
                  </from>
                  <to>
                    <xdr:col>5</xdr:col>
                    <xdr:colOff>99060</xdr:colOff>
                    <xdr:row>23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4"/>
  <sheetViews>
    <sheetView showGridLines="0" showZeros="0" zoomScaleNormal="100" workbookViewId="0">
      <pane ySplit="8" topLeftCell="A9" activePane="bottomLeft" state="frozen"/>
      <selection activeCell="P11" sqref="P11"/>
      <selection pane="bottomLeft" activeCell="C1" sqref="C1"/>
    </sheetView>
  </sheetViews>
  <sheetFormatPr defaultColWidth="9.21875" defaultRowHeight="13.2" x14ac:dyDescent="0.25"/>
  <cols>
    <col min="1" max="1" width="6.5546875" style="38" customWidth="1"/>
    <col min="2" max="2" width="43.77734375" style="27" customWidth="1"/>
    <col min="3" max="3" width="31.5546875" style="2" customWidth="1"/>
    <col min="4" max="4" width="36.77734375" style="3" customWidth="1"/>
    <col min="5" max="5" width="20.44140625" style="2" customWidth="1"/>
    <col min="6" max="6" width="13" style="11" customWidth="1"/>
    <col min="7" max="7" width="11.21875" style="9" customWidth="1"/>
    <col min="8" max="8" width="11.21875" style="15" hidden="1" customWidth="1"/>
    <col min="9" max="9" width="22.77734375" style="1" customWidth="1"/>
    <col min="10" max="10" width="9.21875" style="1"/>
    <col min="11" max="11" width="12.5546875" style="1" customWidth="1"/>
    <col min="12" max="16384" width="9.21875" style="1"/>
  </cols>
  <sheetData>
    <row r="1" spans="1:11" ht="14.4" x14ac:dyDescent="0.25">
      <c r="A1" s="86" t="s">
        <v>49</v>
      </c>
      <c r="B1" s="87"/>
      <c r="C1" s="33">
        <f>Voorblad!E6</f>
        <v>0</v>
      </c>
      <c r="D1" s="35"/>
      <c r="E1" s="30"/>
      <c r="F1" s="30"/>
      <c r="G1" s="31"/>
    </row>
    <row r="2" spans="1:11" ht="14.4" x14ac:dyDescent="0.25">
      <c r="A2" s="88" t="s">
        <v>2</v>
      </c>
      <c r="B2" s="89"/>
      <c r="C2" s="34">
        <f>Voorblad!E7</f>
        <v>0</v>
      </c>
      <c r="D2" s="29"/>
      <c r="E2" s="28"/>
      <c r="F2" s="28"/>
      <c r="G2" s="32"/>
    </row>
    <row r="3" spans="1:11" ht="14.4" x14ac:dyDescent="0.25">
      <c r="A3" s="88" t="s">
        <v>3</v>
      </c>
      <c r="B3" s="89"/>
      <c r="C3" s="34">
        <f>Voorblad!E8</f>
        <v>0</v>
      </c>
      <c r="D3" s="29"/>
      <c r="E3" s="28"/>
      <c r="F3" s="28"/>
      <c r="G3" s="32"/>
    </row>
    <row r="4" spans="1:11" ht="14.4" x14ac:dyDescent="0.25">
      <c r="A4" s="90" t="s">
        <v>92</v>
      </c>
      <c r="B4" s="91"/>
      <c r="C4" s="28"/>
      <c r="D4" s="29"/>
      <c r="E4" s="28"/>
      <c r="F4" s="28"/>
      <c r="G4" s="32"/>
    </row>
    <row r="5" spans="1:11" ht="14.4" x14ac:dyDescent="0.25">
      <c r="A5" s="58"/>
      <c r="B5" s="59"/>
      <c r="C5" s="28"/>
      <c r="D5" s="29"/>
      <c r="E5" s="28"/>
      <c r="F5" s="28"/>
      <c r="G5" s="32"/>
    </row>
    <row r="6" spans="1:11" ht="13.8" thickBot="1" x14ac:dyDescent="0.3">
      <c r="A6" s="56"/>
      <c r="B6" s="57"/>
      <c r="C6" s="28"/>
      <c r="D6" s="29"/>
      <c r="E6" s="28"/>
      <c r="F6" s="28"/>
      <c r="G6" s="32"/>
    </row>
    <row r="7" spans="1:11" s="4" customFormat="1" ht="17.100000000000001" customHeight="1" x14ac:dyDescent="0.25">
      <c r="A7" s="92" t="s">
        <v>41</v>
      </c>
      <c r="B7" s="98" t="s">
        <v>13</v>
      </c>
      <c r="C7" s="94" t="s">
        <v>24</v>
      </c>
      <c r="D7" s="96" t="s">
        <v>37</v>
      </c>
      <c r="E7" s="94" t="s">
        <v>11</v>
      </c>
      <c r="F7" s="94" t="s">
        <v>25</v>
      </c>
      <c r="G7" s="100" t="s">
        <v>26</v>
      </c>
      <c r="H7" s="14"/>
      <c r="K7" s="5"/>
    </row>
    <row r="8" spans="1:11" s="4" customFormat="1" ht="17.100000000000001" customHeight="1" thickBot="1" x14ac:dyDescent="0.3">
      <c r="A8" s="93"/>
      <c r="B8" s="99"/>
      <c r="C8" s="95"/>
      <c r="D8" s="97"/>
      <c r="E8" s="95"/>
      <c r="F8" s="95"/>
      <c r="G8" s="101"/>
      <c r="H8" s="14"/>
      <c r="K8" s="5"/>
    </row>
    <row r="9" spans="1:11" x14ac:dyDescent="0.25">
      <c r="A9" s="37"/>
      <c r="B9" s="26"/>
      <c r="C9" s="7"/>
      <c r="E9" s="7"/>
      <c r="F9" s="12"/>
      <c r="G9" s="8"/>
      <c r="H9" s="15">
        <f>IF(F9=Boekingstype!$A$3,G9,-G9)</f>
        <v>0</v>
      </c>
    </row>
    <row r="10" spans="1:11" x14ac:dyDescent="0.25">
      <c r="C10" s="7"/>
      <c r="E10" s="6"/>
      <c r="F10" s="13"/>
      <c r="H10" s="15">
        <f>IF(F10=Boekingstype!$A$3,G10,-G10)</f>
        <v>0</v>
      </c>
    </row>
    <row r="11" spans="1:11" x14ac:dyDescent="0.25">
      <c r="C11" s="6"/>
      <c r="E11" s="6"/>
      <c r="F11" s="13"/>
      <c r="H11" s="15">
        <f>IF(F11=Boekingstype!$A$3,G11,-G11)</f>
        <v>0</v>
      </c>
    </row>
    <row r="12" spans="1:11" x14ac:dyDescent="0.25">
      <c r="C12" s="6"/>
      <c r="F12" s="13"/>
      <c r="H12" s="15">
        <f>IF(F12=Boekingstype!$A$3,G12,-G12)</f>
        <v>0</v>
      </c>
    </row>
    <row r="13" spans="1:11" x14ac:dyDescent="0.25">
      <c r="F13" s="10"/>
      <c r="H13" s="15">
        <f>IF(F13=Boekingstype!$A$3,G13,-G13)</f>
        <v>0</v>
      </c>
    </row>
    <row r="14" spans="1:11" x14ac:dyDescent="0.25">
      <c r="C14" s="2" t="s">
        <v>5</v>
      </c>
      <c r="F14" s="10"/>
      <c r="H14" s="15">
        <f>IF(F14=Boekingstype!$A$3,G14,-G14)</f>
        <v>0</v>
      </c>
    </row>
    <row r="15" spans="1:11" x14ac:dyDescent="0.25">
      <c r="C15" s="2" t="s">
        <v>5</v>
      </c>
      <c r="F15" s="10"/>
      <c r="H15" s="15">
        <f>IF(F15=Boekingstype!$A$3,G15,-G15)</f>
        <v>0</v>
      </c>
    </row>
    <row r="16" spans="1:11" x14ac:dyDescent="0.25">
      <c r="C16" s="2" t="s">
        <v>5</v>
      </c>
      <c r="F16" s="10"/>
      <c r="H16" s="15">
        <f>IF(F16=Boekingstype!$A$3,G16,-G16)</f>
        <v>0</v>
      </c>
    </row>
    <row r="17" spans="3:8" x14ac:dyDescent="0.25">
      <c r="C17" s="2" t="s">
        <v>5</v>
      </c>
      <c r="F17" s="10"/>
      <c r="H17" s="15">
        <f>IF(F17=Boekingstype!$A$3,G17,-G17)</f>
        <v>0</v>
      </c>
    </row>
    <row r="18" spans="3:8" x14ac:dyDescent="0.25">
      <c r="C18" s="2" t="s">
        <v>5</v>
      </c>
      <c r="F18" s="10"/>
      <c r="H18" s="15">
        <f>IF(F18=Boekingstype!$A$3,G18,-G18)</f>
        <v>0</v>
      </c>
    </row>
    <row r="19" spans="3:8" x14ac:dyDescent="0.25">
      <c r="C19" s="2" t="s">
        <v>5</v>
      </c>
      <c r="F19" s="10"/>
      <c r="H19" s="15">
        <f>IF(F19=Boekingstype!$A$3,G19,-G19)</f>
        <v>0</v>
      </c>
    </row>
    <row r="20" spans="3:8" x14ac:dyDescent="0.25">
      <c r="C20" s="2" t="s">
        <v>5</v>
      </c>
      <c r="F20" s="10"/>
      <c r="H20" s="15">
        <f>IF(F20=Boekingstype!$A$3,G20,-G20)</f>
        <v>0</v>
      </c>
    </row>
    <row r="21" spans="3:8" x14ac:dyDescent="0.25">
      <c r="C21" s="2" t="s">
        <v>5</v>
      </c>
      <c r="F21" s="10"/>
      <c r="H21" s="15">
        <f>IF(F21=Boekingstype!$A$3,G21,-G21)</f>
        <v>0</v>
      </c>
    </row>
    <row r="22" spans="3:8" x14ac:dyDescent="0.25">
      <c r="C22" s="2" t="s">
        <v>5</v>
      </c>
      <c r="F22" s="10"/>
      <c r="H22" s="15">
        <f>IF(F22=Boekingstype!$A$3,G22,-G22)</f>
        <v>0</v>
      </c>
    </row>
    <row r="23" spans="3:8" x14ac:dyDescent="0.25">
      <c r="C23" s="2" t="s">
        <v>5</v>
      </c>
      <c r="F23" s="10"/>
      <c r="H23" s="15">
        <f>IF(F23=Boekingstype!$A$3,G23,-G23)</f>
        <v>0</v>
      </c>
    </row>
    <row r="24" spans="3:8" x14ac:dyDescent="0.25">
      <c r="C24" s="2" t="s">
        <v>5</v>
      </c>
      <c r="F24" s="10"/>
      <c r="H24" s="15">
        <f>IF(F24=Boekingstype!$A$3,G24,-G24)</f>
        <v>0</v>
      </c>
    </row>
    <row r="25" spans="3:8" x14ac:dyDescent="0.25">
      <c r="F25" s="10"/>
      <c r="H25" s="15">
        <f>IF(F25=Boekingstype!$A$3,G25,-G25)</f>
        <v>0</v>
      </c>
    </row>
    <row r="26" spans="3:8" x14ac:dyDescent="0.25">
      <c r="C26" s="2" t="s">
        <v>5</v>
      </c>
      <c r="F26" s="10"/>
      <c r="H26" s="15">
        <f>IF(F26=Boekingstype!$A$3,G26,-G26)</f>
        <v>0</v>
      </c>
    </row>
    <row r="27" spans="3:8" x14ac:dyDescent="0.25">
      <c r="C27" s="2" t="s">
        <v>5</v>
      </c>
      <c r="F27" s="10"/>
      <c r="H27" s="15">
        <f>IF(F27=Boekingstype!$A$3,G27,-G27)</f>
        <v>0</v>
      </c>
    </row>
    <row r="28" spans="3:8" x14ac:dyDescent="0.25">
      <c r="C28" s="2" t="s">
        <v>5</v>
      </c>
      <c r="F28" s="10"/>
      <c r="H28" s="15">
        <f>IF(F28=Boekingstype!$A$3,G28,-G28)</f>
        <v>0</v>
      </c>
    </row>
    <row r="29" spans="3:8" x14ac:dyDescent="0.25">
      <c r="C29" s="2" t="s">
        <v>5</v>
      </c>
      <c r="F29" s="10"/>
      <c r="H29" s="15">
        <f>IF(F29=Boekingstype!$A$3,G29,-G29)</f>
        <v>0</v>
      </c>
    </row>
    <row r="30" spans="3:8" x14ac:dyDescent="0.25">
      <c r="C30" s="2" t="s">
        <v>5</v>
      </c>
      <c r="F30" s="10"/>
      <c r="H30" s="15">
        <f>IF(F30=Boekingstype!$A$3,G30,-G30)</f>
        <v>0</v>
      </c>
    </row>
    <row r="31" spans="3:8" x14ac:dyDescent="0.25">
      <c r="C31" s="2" t="s">
        <v>5</v>
      </c>
      <c r="F31" s="10"/>
      <c r="H31" s="15">
        <f>IF(F31=Boekingstype!$A$3,G31,-G31)</f>
        <v>0</v>
      </c>
    </row>
    <row r="32" spans="3:8" x14ac:dyDescent="0.25">
      <c r="C32" s="2" t="s">
        <v>5</v>
      </c>
      <c r="F32" s="10"/>
      <c r="H32" s="15">
        <f>IF(F32=Boekingstype!$A$3,G32,-G32)</f>
        <v>0</v>
      </c>
    </row>
    <row r="33" spans="3:8" x14ac:dyDescent="0.25">
      <c r="C33" s="2" t="s">
        <v>5</v>
      </c>
      <c r="F33" s="10"/>
      <c r="H33" s="15">
        <f>IF(F33=Boekingstype!$A$3,G33,-G33)</f>
        <v>0</v>
      </c>
    </row>
    <row r="34" spans="3:8" x14ac:dyDescent="0.25">
      <c r="C34" s="2" t="s">
        <v>5</v>
      </c>
      <c r="F34" s="10"/>
      <c r="H34" s="15">
        <f>IF(F34=Boekingstype!$A$3,G34,-G34)</f>
        <v>0</v>
      </c>
    </row>
    <row r="35" spans="3:8" x14ac:dyDescent="0.25">
      <c r="C35" s="2" t="s">
        <v>5</v>
      </c>
      <c r="F35" s="10"/>
      <c r="H35" s="15">
        <f>IF(F35=Boekingstype!$A$3,G35,-G35)</f>
        <v>0</v>
      </c>
    </row>
    <row r="36" spans="3:8" x14ac:dyDescent="0.25">
      <c r="C36" s="2" t="s">
        <v>5</v>
      </c>
      <c r="F36" s="10"/>
      <c r="H36" s="15">
        <f>IF(F36=Boekingstype!$A$3,G36,-G36)</f>
        <v>0</v>
      </c>
    </row>
    <row r="37" spans="3:8" x14ac:dyDescent="0.25">
      <c r="C37" s="2" t="s">
        <v>5</v>
      </c>
      <c r="F37" s="10"/>
      <c r="H37" s="15">
        <f>IF(F37=Boekingstype!$A$3,G37,-G37)</f>
        <v>0</v>
      </c>
    </row>
    <row r="38" spans="3:8" x14ac:dyDescent="0.25">
      <c r="C38" s="2" t="s">
        <v>5</v>
      </c>
      <c r="F38" s="10"/>
      <c r="H38" s="15">
        <f>IF(F38=Boekingstype!$A$3,G38,-G38)</f>
        <v>0</v>
      </c>
    </row>
    <row r="39" spans="3:8" x14ac:dyDescent="0.25">
      <c r="C39" s="2" t="s">
        <v>5</v>
      </c>
      <c r="F39" s="10"/>
      <c r="H39" s="15">
        <f>IF(F39=Boekingstype!$A$3,G39,-G39)</f>
        <v>0</v>
      </c>
    </row>
    <row r="40" spans="3:8" x14ac:dyDescent="0.25">
      <c r="C40" s="2" t="s">
        <v>5</v>
      </c>
      <c r="F40" s="10"/>
      <c r="H40" s="15">
        <f>IF(F40=Boekingstype!$A$3,G40,-G40)</f>
        <v>0</v>
      </c>
    </row>
    <row r="41" spans="3:8" x14ac:dyDescent="0.25">
      <c r="F41" s="10"/>
      <c r="H41" s="15">
        <f>IF(F41=Boekingstype!$A$3,G41,-G41)</f>
        <v>0</v>
      </c>
    </row>
    <row r="42" spans="3:8" x14ac:dyDescent="0.25">
      <c r="F42" s="10"/>
      <c r="H42" s="15">
        <f>IF(F42=Boekingstype!$A$3,G42,-G42)</f>
        <v>0</v>
      </c>
    </row>
    <row r="43" spans="3:8" x14ac:dyDescent="0.25">
      <c r="F43" s="10"/>
      <c r="H43" s="15">
        <f>IF(F43=Boekingstype!$A$3,G43,-G43)</f>
        <v>0</v>
      </c>
    </row>
    <row r="44" spans="3:8" x14ac:dyDescent="0.25">
      <c r="F44" s="10"/>
      <c r="H44" s="15">
        <f>IF(F44=Boekingstype!$A$3,G44,-G44)</f>
        <v>0</v>
      </c>
    </row>
    <row r="45" spans="3:8" x14ac:dyDescent="0.25">
      <c r="F45" s="10"/>
      <c r="H45" s="15">
        <f>IF(F45=Boekingstype!$A$3,G45,-G45)</f>
        <v>0</v>
      </c>
    </row>
    <row r="46" spans="3:8" x14ac:dyDescent="0.25">
      <c r="F46" s="10"/>
      <c r="H46" s="15">
        <f>IF(F46=Boekingstype!$A$3,G46,-G46)</f>
        <v>0</v>
      </c>
    </row>
    <row r="47" spans="3:8" x14ac:dyDescent="0.25">
      <c r="F47" s="10"/>
      <c r="H47" s="15">
        <f>IF(F47=Boekingstype!$A$3,G47,-G47)</f>
        <v>0</v>
      </c>
    </row>
    <row r="48" spans="3:8" x14ac:dyDescent="0.25">
      <c r="F48" s="10"/>
      <c r="H48" s="15">
        <f>IF(F48=Boekingstype!$A$3,G48,-G48)</f>
        <v>0</v>
      </c>
    </row>
    <row r="49" spans="6:8" x14ac:dyDescent="0.25">
      <c r="F49" s="10"/>
      <c r="H49" s="15">
        <f>IF(F49=Boekingstype!$A$3,G49,-G49)</f>
        <v>0</v>
      </c>
    </row>
    <row r="50" spans="6:8" x14ac:dyDescent="0.25">
      <c r="F50" s="10"/>
      <c r="H50" s="15">
        <f>IF(F50=Boekingstype!$A$3,G50,-G50)</f>
        <v>0</v>
      </c>
    </row>
    <row r="51" spans="6:8" x14ac:dyDescent="0.25">
      <c r="F51" s="10"/>
      <c r="H51" s="15">
        <f>IF(F51=Boekingstype!$A$3,G51,-G51)</f>
        <v>0</v>
      </c>
    </row>
    <row r="52" spans="6:8" x14ac:dyDescent="0.25">
      <c r="F52" s="10"/>
      <c r="H52" s="15">
        <f>IF(F52=Boekingstype!$A$3,G52,-G52)</f>
        <v>0</v>
      </c>
    </row>
    <row r="53" spans="6:8" x14ac:dyDescent="0.25">
      <c r="F53" s="10"/>
      <c r="H53" s="15">
        <f>IF(F53=Boekingstype!$A$3,G53,-G53)</f>
        <v>0</v>
      </c>
    </row>
    <row r="54" spans="6:8" x14ac:dyDescent="0.25">
      <c r="F54" s="10"/>
      <c r="H54" s="15">
        <f>IF(F54=Boekingstype!$A$3,G54,-G54)</f>
        <v>0</v>
      </c>
    </row>
    <row r="55" spans="6:8" x14ac:dyDescent="0.25">
      <c r="F55" s="10"/>
      <c r="H55" s="15">
        <f>IF(F55=Boekingstype!$A$3,G55,-G55)</f>
        <v>0</v>
      </c>
    </row>
    <row r="56" spans="6:8" x14ac:dyDescent="0.25">
      <c r="F56" s="10"/>
      <c r="H56" s="15">
        <f>IF(F56=Boekingstype!$A$3,G56,-G56)</f>
        <v>0</v>
      </c>
    </row>
    <row r="57" spans="6:8" x14ac:dyDescent="0.25">
      <c r="F57" s="10"/>
      <c r="H57" s="15">
        <f>IF(F57=Boekingstype!$A$3,G57,-G57)</f>
        <v>0</v>
      </c>
    </row>
    <row r="58" spans="6:8" x14ac:dyDescent="0.25">
      <c r="F58" s="10"/>
      <c r="H58" s="15">
        <f>IF(F58=Boekingstype!$A$3,G58,-G58)</f>
        <v>0</v>
      </c>
    </row>
    <row r="59" spans="6:8" x14ac:dyDescent="0.25">
      <c r="F59" s="10"/>
      <c r="H59" s="15">
        <f>IF(F59=Boekingstype!$A$3,G59,-G59)</f>
        <v>0</v>
      </c>
    </row>
    <row r="60" spans="6:8" x14ac:dyDescent="0.25">
      <c r="F60" s="10"/>
      <c r="H60" s="15">
        <f>IF(F60=Boekingstype!$A$3,G60,-G60)</f>
        <v>0</v>
      </c>
    </row>
    <row r="61" spans="6:8" x14ac:dyDescent="0.25">
      <c r="F61" s="10"/>
      <c r="H61" s="15">
        <f>IF(F61=Boekingstype!$A$3,G61,-G61)</f>
        <v>0</v>
      </c>
    </row>
    <row r="62" spans="6:8" x14ac:dyDescent="0.25">
      <c r="F62" s="10"/>
      <c r="H62" s="15">
        <f>IF(F62=Boekingstype!$A$3,G62,-G62)</f>
        <v>0</v>
      </c>
    </row>
    <row r="63" spans="6:8" x14ac:dyDescent="0.25">
      <c r="F63" s="10"/>
      <c r="H63" s="15">
        <f>IF(F63=Boekingstype!$A$3,G63,-G63)</f>
        <v>0</v>
      </c>
    </row>
    <row r="64" spans="6:8" x14ac:dyDescent="0.25">
      <c r="F64" s="10"/>
      <c r="H64" s="15">
        <f>IF(F64=Boekingstype!$A$3,G64,-G64)</f>
        <v>0</v>
      </c>
    </row>
    <row r="65" spans="6:8" x14ac:dyDescent="0.25">
      <c r="F65" s="10"/>
      <c r="H65" s="15">
        <f>IF(F65=Boekingstype!$A$3,G65,-G65)</f>
        <v>0</v>
      </c>
    </row>
    <row r="66" spans="6:8" x14ac:dyDescent="0.25">
      <c r="F66" s="10"/>
      <c r="H66" s="15">
        <f>IF(F66=Boekingstype!$A$3,G66,-G66)</f>
        <v>0</v>
      </c>
    </row>
    <row r="67" spans="6:8" x14ac:dyDescent="0.25">
      <c r="F67" s="10"/>
      <c r="H67" s="15">
        <f>IF(F67=Boekingstype!$A$3,G67,-G67)</f>
        <v>0</v>
      </c>
    </row>
    <row r="68" spans="6:8" x14ac:dyDescent="0.25">
      <c r="F68" s="10"/>
      <c r="H68" s="15">
        <f>IF(F68=Boekingstype!$A$3,G68,-G68)</f>
        <v>0</v>
      </c>
    </row>
    <row r="69" spans="6:8" x14ac:dyDescent="0.25">
      <c r="F69" s="10"/>
      <c r="H69" s="15">
        <f>IF(F69=Boekingstype!$A$3,G69,-G69)</f>
        <v>0</v>
      </c>
    </row>
    <row r="70" spans="6:8" x14ac:dyDescent="0.25">
      <c r="F70" s="10"/>
      <c r="H70" s="15">
        <f>IF(F70=Boekingstype!$A$3,G70,-G70)</f>
        <v>0</v>
      </c>
    </row>
    <row r="71" spans="6:8" x14ac:dyDescent="0.25">
      <c r="F71" s="10"/>
      <c r="H71" s="15">
        <f>IF(F71=Boekingstype!$A$3,G71,-G71)</f>
        <v>0</v>
      </c>
    </row>
    <row r="72" spans="6:8" x14ac:dyDescent="0.25">
      <c r="F72" s="10"/>
      <c r="H72" s="15">
        <f>IF(F72=Boekingstype!$A$3,G72,-G72)</f>
        <v>0</v>
      </c>
    </row>
    <row r="73" spans="6:8" x14ac:dyDescent="0.25">
      <c r="F73" s="10"/>
      <c r="H73" s="15">
        <f>IF(F73=Boekingstype!$A$3,G73,-G73)</f>
        <v>0</v>
      </c>
    </row>
    <row r="74" spans="6:8" x14ac:dyDescent="0.25">
      <c r="F74" s="10"/>
      <c r="H74" s="15">
        <f>IF(F74=Boekingstype!$A$3,G74,-G74)</f>
        <v>0</v>
      </c>
    </row>
    <row r="75" spans="6:8" x14ac:dyDescent="0.25">
      <c r="F75" s="10"/>
      <c r="H75" s="15">
        <f>IF(F75=Boekingstype!$A$3,G75,-G75)</f>
        <v>0</v>
      </c>
    </row>
    <row r="76" spans="6:8" x14ac:dyDescent="0.25">
      <c r="F76" s="10"/>
      <c r="H76" s="15">
        <f>IF(F76=Boekingstype!$A$3,G76,-G76)</f>
        <v>0</v>
      </c>
    </row>
    <row r="77" spans="6:8" x14ac:dyDescent="0.25">
      <c r="F77" s="10"/>
      <c r="H77" s="15">
        <f>IF(F77=Boekingstype!$A$3,G77,-G77)</f>
        <v>0</v>
      </c>
    </row>
    <row r="78" spans="6:8" x14ac:dyDescent="0.25">
      <c r="F78" s="10"/>
      <c r="H78" s="15">
        <f>IF(F78=Boekingstype!$A$3,G78,-G78)</f>
        <v>0</v>
      </c>
    </row>
    <row r="79" spans="6:8" x14ac:dyDescent="0.25">
      <c r="F79" s="10"/>
      <c r="H79" s="15">
        <f>IF(F79=Boekingstype!$A$3,G79,-G79)</f>
        <v>0</v>
      </c>
    </row>
    <row r="80" spans="6:8" x14ac:dyDescent="0.25">
      <c r="F80" s="10"/>
      <c r="H80" s="15">
        <f>IF(F80=Boekingstype!$A$3,G80,-G80)</f>
        <v>0</v>
      </c>
    </row>
    <row r="81" spans="6:8" x14ac:dyDescent="0.25">
      <c r="F81" s="10"/>
      <c r="H81" s="15">
        <f>IF(F81=Boekingstype!$A$3,G81,-G81)</f>
        <v>0</v>
      </c>
    </row>
    <row r="82" spans="6:8" x14ac:dyDescent="0.25">
      <c r="F82" s="10"/>
      <c r="H82" s="15">
        <f>IF(F82=Boekingstype!$A$3,G82,-G82)</f>
        <v>0</v>
      </c>
    </row>
    <row r="83" spans="6:8" x14ac:dyDescent="0.25">
      <c r="F83" s="10"/>
      <c r="H83" s="15">
        <f>IF(F83=Boekingstype!$A$3,G83,-G83)</f>
        <v>0</v>
      </c>
    </row>
    <row r="84" spans="6:8" x14ac:dyDescent="0.25">
      <c r="F84" s="10"/>
      <c r="H84" s="15">
        <f>IF(F84=Boekingstype!$A$3,G84,-G84)</f>
        <v>0</v>
      </c>
    </row>
    <row r="85" spans="6:8" x14ac:dyDescent="0.25">
      <c r="F85" s="10"/>
      <c r="H85" s="15">
        <f>IF(F85=Boekingstype!$A$3,G85,-G85)</f>
        <v>0</v>
      </c>
    </row>
    <row r="86" spans="6:8" x14ac:dyDescent="0.25">
      <c r="F86" s="10"/>
      <c r="H86" s="15">
        <f>IF(F86=Boekingstype!$A$3,G86,-G86)</f>
        <v>0</v>
      </c>
    </row>
    <row r="87" spans="6:8" x14ac:dyDescent="0.25">
      <c r="F87" s="10"/>
      <c r="H87" s="15">
        <f>IF(F87=Boekingstype!$A$3,G87,-G87)</f>
        <v>0</v>
      </c>
    </row>
    <row r="88" spans="6:8" x14ac:dyDescent="0.25">
      <c r="F88" s="10"/>
      <c r="H88" s="15">
        <f>IF(F88=Boekingstype!$A$3,G88,-G88)</f>
        <v>0</v>
      </c>
    </row>
    <row r="89" spans="6:8" x14ac:dyDescent="0.25">
      <c r="F89" s="10"/>
      <c r="H89" s="15">
        <f>IF(F89=Boekingstype!$A$3,G89,-G89)</f>
        <v>0</v>
      </c>
    </row>
    <row r="90" spans="6:8" x14ac:dyDescent="0.25">
      <c r="F90" s="10"/>
      <c r="H90" s="15">
        <f>IF(F90=Boekingstype!$A$3,G90,-G90)</f>
        <v>0</v>
      </c>
    </row>
    <row r="91" spans="6:8" x14ac:dyDescent="0.25">
      <c r="F91" s="10"/>
      <c r="H91" s="15">
        <f>IF(F91=Boekingstype!$A$3,G91,-G91)</f>
        <v>0</v>
      </c>
    </row>
    <row r="92" spans="6:8" x14ac:dyDescent="0.25">
      <c r="F92" s="10"/>
      <c r="H92" s="15">
        <f>IF(F92=Boekingstype!$A$3,G92,-G92)</f>
        <v>0</v>
      </c>
    </row>
    <row r="93" spans="6:8" x14ac:dyDescent="0.25">
      <c r="F93" s="10"/>
      <c r="H93" s="15">
        <f>IF(F93=Boekingstype!$A$3,G93,-G93)</f>
        <v>0</v>
      </c>
    </row>
    <row r="94" spans="6:8" x14ac:dyDescent="0.25">
      <c r="F94" s="10"/>
      <c r="H94" s="15">
        <f>IF(F94=Boekingstype!$A$3,G94,-G94)</f>
        <v>0</v>
      </c>
    </row>
    <row r="95" spans="6:8" x14ac:dyDescent="0.25">
      <c r="F95" s="10"/>
      <c r="H95" s="15">
        <f>IF(F95=Boekingstype!$A$3,G95,-G95)</f>
        <v>0</v>
      </c>
    </row>
    <row r="96" spans="6:8" x14ac:dyDescent="0.25">
      <c r="F96" s="10"/>
      <c r="H96" s="15">
        <f>IF(F96=Boekingstype!$A$3,G96,-G96)</f>
        <v>0</v>
      </c>
    </row>
    <row r="97" spans="6:8" x14ac:dyDescent="0.25">
      <c r="F97" s="10"/>
      <c r="H97" s="15">
        <f>IF(F97=Boekingstype!$A$3,G97,-G97)</f>
        <v>0</v>
      </c>
    </row>
    <row r="98" spans="6:8" x14ac:dyDescent="0.25">
      <c r="F98" s="10"/>
      <c r="H98" s="15">
        <f>IF(F98=Boekingstype!$A$3,G98,-G98)</f>
        <v>0</v>
      </c>
    </row>
    <row r="99" spans="6:8" x14ac:dyDescent="0.25">
      <c r="F99" s="10"/>
      <c r="H99" s="15">
        <f>IF(F99=Boekingstype!$A$3,G99,-G99)</f>
        <v>0</v>
      </c>
    </row>
    <row r="100" spans="6:8" x14ac:dyDescent="0.25">
      <c r="F100" s="10"/>
      <c r="H100" s="15">
        <f>IF(F100=Boekingstype!$A$3,G100,-G100)</f>
        <v>0</v>
      </c>
    </row>
    <row r="101" spans="6:8" x14ac:dyDescent="0.25">
      <c r="F101" s="10"/>
      <c r="H101" s="15">
        <f>IF(F101=Boekingstype!$A$3,G101,-G101)</f>
        <v>0</v>
      </c>
    </row>
    <row r="102" spans="6:8" x14ac:dyDescent="0.25">
      <c r="F102" s="10"/>
      <c r="H102" s="15">
        <f>IF(F102=Boekingstype!$A$3,G102,-G102)</f>
        <v>0</v>
      </c>
    </row>
    <row r="103" spans="6:8" x14ac:dyDescent="0.25">
      <c r="F103" s="10"/>
      <c r="H103" s="15">
        <f>IF(F103=Boekingstype!$A$3,G103,-G103)</f>
        <v>0</v>
      </c>
    </row>
    <row r="104" spans="6:8" x14ac:dyDescent="0.25">
      <c r="F104" s="10"/>
      <c r="H104" s="15">
        <f>IF(F104=Boekingstype!$A$3,G104,-G104)</f>
        <v>0</v>
      </c>
    </row>
    <row r="105" spans="6:8" x14ac:dyDescent="0.25">
      <c r="F105" s="10"/>
      <c r="H105" s="15">
        <f>IF(F105=Boekingstype!$A$3,G105,-G105)</f>
        <v>0</v>
      </c>
    </row>
    <row r="106" spans="6:8" x14ac:dyDescent="0.25">
      <c r="F106" s="10"/>
      <c r="H106" s="15">
        <f>IF(F106=Boekingstype!$A$3,G106,-G106)</f>
        <v>0</v>
      </c>
    </row>
    <row r="107" spans="6:8" x14ac:dyDescent="0.25">
      <c r="F107" s="10"/>
      <c r="H107" s="15">
        <f>IF(F107=Boekingstype!$A$3,G107,-G107)</f>
        <v>0</v>
      </c>
    </row>
    <row r="108" spans="6:8" x14ac:dyDescent="0.25">
      <c r="F108" s="10"/>
      <c r="H108" s="15">
        <f>IF(F108=Boekingstype!$A$3,G108,-G108)</f>
        <v>0</v>
      </c>
    </row>
    <row r="109" spans="6:8" x14ac:dyDescent="0.25">
      <c r="F109" s="10"/>
      <c r="H109" s="15">
        <f>IF(F109=Boekingstype!$A$3,G109,-G109)</f>
        <v>0</v>
      </c>
    </row>
    <row r="110" spans="6:8" x14ac:dyDescent="0.25">
      <c r="F110" s="10"/>
      <c r="H110" s="15">
        <f>IF(F110=Boekingstype!$A$3,G110,-G110)</f>
        <v>0</v>
      </c>
    </row>
    <row r="111" spans="6:8" x14ac:dyDescent="0.25">
      <c r="F111" s="10"/>
      <c r="H111" s="15">
        <f>IF(F111=Boekingstype!$A$3,G111,-G111)</f>
        <v>0</v>
      </c>
    </row>
    <row r="112" spans="6:8" x14ac:dyDescent="0.25">
      <c r="F112" s="10"/>
      <c r="H112" s="15">
        <f>IF(F112=Boekingstype!$A$3,G112,-G112)</f>
        <v>0</v>
      </c>
    </row>
    <row r="113" spans="6:8" x14ac:dyDescent="0.25">
      <c r="F113" s="10"/>
      <c r="H113" s="15">
        <f>IF(F113=Boekingstype!$A$3,G113,-G113)</f>
        <v>0</v>
      </c>
    </row>
    <row r="114" spans="6:8" x14ac:dyDescent="0.25">
      <c r="F114" s="10"/>
      <c r="H114" s="15">
        <f>IF(F114=Boekingstype!$A$3,G114,-G114)</f>
        <v>0</v>
      </c>
    </row>
    <row r="115" spans="6:8" x14ac:dyDescent="0.25">
      <c r="F115" s="10"/>
      <c r="H115" s="15">
        <f>IF(F115=Boekingstype!$A$3,G115,-G115)</f>
        <v>0</v>
      </c>
    </row>
    <row r="116" spans="6:8" x14ac:dyDescent="0.25">
      <c r="F116" s="10"/>
      <c r="H116" s="15">
        <f>IF(F116=Boekingstype!$A$3,G116,-G116)</f>
        <v>0</v>
      </c>
    </row>
    <row r="117" spans="6:8" x14ac:dyDescent="0.25">
      <c r="F117" s="10"/>
      <c r="H117" s="15">
        <f>IF(F117=Boekingstype!$A$3,G117,-G117)</f>
        <v>0</v>
      </c>
    </row>
    <row r="118" spans="6:8" x14ac:dyDescent="0.25">
      <c r="F118" s="10"/>
      <c r="H118" s="15">
        <f>IF(F118=Boekingstype!$A$3,G118,-G118)</f>
        <v>0</v>
      </c>
    </row>
    <row r="119" spans="6:8" x14ac:dyDescent="0.25">
      <c r="F119" s="10"/>
      <c r="H119" s="15">
        <f>IF(F119=Boekingstype!$A$3,G119,-G119)</f>
        <v>0</v>
      </c>
    </row>
    <row r="120" spans="6:8" x14ac:dyDescent="0.25">
      <c r="F120" s="10"/>
      <c r="H120" s="15">
        <f>IF(F120=Boekingstype!$A$3,G120,-G120)</f>
        <v>0</v>
      </c>
    </row>
    <row r="121" spans="6:8" x14ac:dyDescent="0.25">
      <c r="F121" s="10"/>
      <c r="H121" s="15">
        <f>IF(F121=Boekingstype!$A$3,G121,-G121)</f>
        <v>0</v>
      </c>
    </row>
    <row r="122" spans="6:8" x14ac:dyDescent="0.25">
      <c r="F122" s="10"/>
      <c r="H122" s="15">
        <f>IF(F122=Boekingstype!$A$3,G122,-G122)</f>
        <v>0</v>
      </c>
    </row>
    <row r="123" spans="6:8" x14ac:dyDescent="0.25">
      <c r="F123" s="10"/>
      <c r="H123" s="15">
        <f>IF(F123=Boekingstype!$A$3,G123,-G123)</f>
        <v>0</v>
      </c>
    </row>
    <row r="124" spans="6:8" x14ac:dyDescent="0.25">
      <c r="F124" s="10"/>
      <c r="H124" s="15">
        <f>IF(F124=Boekingstype!$A$3,G124,-G124)</f>
        <v>0</v>
      </c>
    </row>
    <row r="125" spans="6:8" x14ac:dyDescent="0.25">
      <c r="F125" s="10"/>
      <c r="H125" s="15">
        <f>IF(F125=Boekingstype!$A$3,G125,-G125)</f>
        <v>0</v>
      </c>
    </row>
    <row r="126" spans="6:8" x14ac:dyDescent="0.25">
      <c r="F126" s="10"/>
      <c r="H126" s="15">
        <f>IF(F126=Boekingstype!$A$3,G126,-G126)</f>
        <v>0</v>
      </c>
    </row>
    <row r="127" spans="6:8" x14ac:dyDescent="0.25">
      <c r="F127" s="10"/>
      <c r="H127" s="15">
        <f>IF(F127=Boekingstype!$A$3,G127,-G127)</f>
        <v>0</v>
      </c>
    </row>
    <row r="128" spans="6:8" x14ac:dyDescent="0.25">
      <c r="F128" s="10"/>
      <c r="H128" s="15">
        <f>IF(F128=Boekingstype!$A$3,G128,-G128)</f>
        <v>0</v>
      </c>
    </row>
    <row r="129" spans="6:8" x14ac:dyDescent="0.25">
      <c r="F129" s="10"/>
      <c r="H129" s="15">
        <f>IF(F129=Boekingstype!$A$3,G129,-G129)</f>
        <v>0</v>
      </c>
    </row>
    <row r="130" spans="6:8" x14ac:dyDescent="0.25">
      <c r="F130" s="10"/>
      <c r="H130" s="15">
        <f>IF(F130=Boekingstype!$A$3,G130,-G130)</f>
        <v>0</v>
      </c>
    </row>
    <row r="131" spans="6:8" x14ac:dyDescent="0.25">
      <c r="F131" s="10"/>
      <c r="H131" s="15">
        <f>IF(F131=Boekingstype!$A$3,G131,-G131)</f>
        <v>0</v>
      </c>
    </row>
    <row r="132" spans="6:8" x14ac:dyDescent="0.25">
      <c r="F132" s="10"/>
      <c r="H132" s="15">
        <f>IF(F132=Boekingstype!$A$3,G132,-G132)</f>
        <v>0</v>
      </c>
    </row>
    <row r="133" spans="6:8" x14ac:dyDescent="0.25">
      <c r="F133" s="10"/>
      <c r="H133" s="15">
        <f>IF(F133=Boekingstype!$A$3,G133,-G133)</f>
        <v>0</v>
      </c>
    </row>
    <row r="134" spans="6:8" x14ac:dyDescent="0.25">
      <c r="F134" s="10"/>
      <c r="H134" s="15">
        <f>IF(F134=Boekingstype!$A$3,G134,-G134)</f>
        <v>0</v>
      </c>
    </row>
    <row r="135" spans="6:8" x14ac:dyDescent="0.25">
      <c r="F135" s="10"/>
      <c r="H135" s="15">
        <f>IF(F135=Boekingstype!$A$3,G135,-G135)</f>
        <v>0</v>
      </c>
    </row>
    <row r="136" spans="6:8" x14ac:dyDescent="0.25">
      <c r="F136" s="10"/>
      <c r="H136" s="15">
        <f>IF(F136=Boekingstype!$A$3,G136,-G136)</f>
        <v>0</v>
      </c>
    </row>
    <row r="137" spans="6:8" x14ac:dyDescent="0.25">
      <c r="F137" s="10"/>
      <c r="H137" s="15">
        <f>IF(F137=Boekingstype!$A$3,G137,-G137)</f>
        <v>0</v>
      </c>
    </row>
    <row r="138" spans="6:8" x14ac:dyDescent="0.25">
      <c r="F138" s="10"/>
      <c r="H138" s="15">
        <f>IF(F138=Boekingstype!$A$3,G138,-G138)</f>
        <v>0</v>
      </c>
    </row>
    <row r="139" spans="6:8" x14ac:dyDescent="0.25">
      <c r="F139" s="10"/>
      <c r="H139" s="15">
        <f>IF(F139=Boekingstype!$A$3,G139,-G139)</f>
        <v>0</v>
      </c>
    </row>
    <row r="140" spans="6:8" x14ac:dyDescent="0.25">
      <c r="F140" s="10"/>
      <c r="H140" s="15">
        <f>IF(F140=Boekingstype!$A$3,G140,-G140)</f>
        <v>0</v>
      </c>
    </row>
    <row r="141" spans="6:8" x14ac:dyDescent="0.25">
      <c r="F141" s="10"/>
      <c r="H141" s="15">
        <f>IF(F141=Boekingstype!$A$3,G141,-G141)</f>
        <v>0</v>
      </c>
    </row>
    <row r="142" spans="6:8" x14ac:dyDescent="0.25">
      <c r="F142" s="10"/>
      <c r="H142" s="15">
        <f>IF(F142=Boekingstype!$A$3,G142,-G142)</f>
        <v>0</v>
      </c>
    </row>
    <row r="143" spans="6:8" x14ac:dyDescent="0.25">
      <c r="F143" s="10"/>
      <c r="H143" s="15">
        <f>IF(F143=Boekingstype!$A$3,G143,-G143)</f>
        <v>0</v>
      </c>
    </row>
    <row r="144" spans="6:8" x14ac:dyDescent="0.25">
      <c r="F144" s="10"/>
      <c r="H144" s="15">
        <f>IF(F144=Boekingstype!$A$3,G144,-G144)</f>
        <v>0</v>
      </c>
    </row>
    <row r="145" spans="6:8" x14ac:dyDescent="0.25">
      <c r="F145" s="10"/>
      <c r="H145" s="15">
        <f>IF(F145=Boekingstype!$A$3,G145,-G145)</f>
        <v>0</v>
      </c>
    </row>
    <row r="146" spans="6:8" x14ac:dyDescent="0.25">
      <c r="F146" s="10"/>
      <c r="H146" s="15">
        <f>IF(F146=Boekingstype!$A$3,G146,-G146)</f>
        <v>0</v>
      </c>
    </row>
    <row r="147" spans="6:8" x14ac:dyDescent="0.25">
      <c r="F147" s="10"/>
      <c r="H147" s="15">
        <f>IF(F147=Boekingstype!$A$3,G147,-G147)</f>
        <v>0</v>
      </c>
    </row>
    <row r="148" spans="6:8" x14ac:dyDescent="0.25">
      <c r="F148" s="10"/>
      <c r="H148" s="15">
        <f>IF(F148=Boekingstype!$A$3,G148,-G148)</f>
        <v>0</v>
      </c>
    </row>
    <row r="149" spans="6:8" x14ac:dyDescent="0.25">
      <c r="F149" s="10"/>
      <c r="H149" s="15">
        <f>IF(F149=Boekingstype!$A$3,G149,-G149)</f>
        <v>0</v>
      </c>
    </row>
    <row r="150" spans="6:8" x14ac:dyDescent="0.25">
      <c r="F150" s="10"/>
      <c r="H150" s="15">
        <f>IF(F150=Boekingstype!$A$3,G150,-G150)</f>
        <v>0</v>
      </c>
    </row>
    <row r="151" spans="6:8" x14ac:dyDescent="0.25">
      <c r="F151" s="10"/>
      <c r="H151" s="15">
        <f>IF(F151=Boekingstype!$A$3,G151,-G151)</f>
        <v>0</v>
      </c>
    </row>
    <row r="152" spans="6:8" x14ac:dyDescent="0.25">
      <c r="F152" s="10"/>
      <c r="H152" s="15">
        <f>IF(F152=Boekingstype!$A$3,G152,-G152)</f>
        <v>0</v>
      </c>
    </row>
    <row r="153" spans="6:8" x14ac:dyDescent="0.25">
      <c r="F153" s="10"/>
      <c r="H153" s="15">
        <f>IF(F153=Boekingstype!$A$3,G153,-G153)</f>
        <v>0</v>
      </c>
    </row>
    <row r="154" spans="6:8" x14ac:dyDescent="0.25">
      <c r="F154" s="10"/>
      <c r="H154" s="15">
        <f>IF(F154=Boekingstype!$A$3,G154,-G154)</f>
        <v>0</v>
      </c>
    </row>
    <row r="155" spans="6:8" x14ac:dyDescent="0.25">
      <c r="F155" s="10"/>
      <c r="H155" s="15">
        <f>IF(F155=Boekingstype!$A$3,G155,-G155)</f>
        <v>0</v>
      </c>
    </row>
    <row r="156" spans="6:8" x14ac:dyDescent="0.25">
      <c r="F156" s="10"/>
      <c r="H156" s="15">
        <f>IF(F156=Boekingstype!$A$3,G156,-G156)</f>
        <v>0</v>
      </c>
    </row>
    <row r="157" spans="6:8" x14ac:dyDescent="0.25">
      <c r="F157" s="10"/>
      <c r="H157" s="15">
        <f>IF(F157=Boekingstype!$A$3,G157,-G157)</f>
        <v>0</v>
      </c>
    </row>
    <row r="158" spans="6:8" x14ac:dyDescent="0.25">
      <c r="F158" s="10"/>
      <c r="H158" s="15">
        <f>IF(F158=Boekingstype!$A$3,G158,-G158)</f>
        <v>0</v>
      </c>
    </row>
    <row r="159" spans="6:8" x14ac:dyDescent="0.25">
      <c r="F159" s="10"/>
      <c r="H159" s="15">
        <f>IF(F159=Boekingstype!$A$3,G159,-G159)</f>
        <v>0</v>
      </c>
    </row>
    <row r="160" spans="6:8" x14ac:dyDescent="0.25">
      <c r="F160" s="10"/>
      <c r="H160" s="15">
        <f>IF(F160=Boekingstype!$A$3,G160,-G160)</f>
        <v>0</v>
      </c>
    </row>
    <row r="161" spans="6:8" x14ac:dyDescent="0.25">
      <c r="F161" s="10"/>
      <c r="H161" s="15">
        <f>IF(F161=Boekingstype!$A$3,G161,-G161)</f>
        <v>0</v>
      </c>
    </row>
    <row r="162" spans="6:8" x14ac:dyDescent="0.25">
      <c r="F162" s="10"/>
      <c r="H162" s="15">
        <f>IF(F162=Boekingstype!$A$3,G162,-G162)</f>
        <v>0</v>
      </c>
    </row>
    <row r="163" spans="6:8" x14ac:dyDescent="0.25">
      <c r="F163" s="10"/>
      <c r="H163" s="15">
        <f>IF(F163=Boekingstype!$A$3,G163,-G163)</f>
        <v>0</v>
      </c>
    </row>
    <row r="164" spans="6:8" x14ac:dyDescent="0.25">
      <c r="F164" s="10"/>
      <c r="H164" s="15">
        <f>IF(F164=Boekingstype!$A$3,G164,-G164)</f>
        <v>0</v>
      </c>
    </row>
    <row r="165" spans="6:8" x14ac:dyDescent="0.25">
      <c r="F165" s="10"/>
      <c r="H165" s="15">
        <f>IF(F165=Boekingstype!$A$3,G165,-G165)</f>
        <v>0</v>
      </c>
    </row>
    <row r="166" spans="6:8" x14ac:dyDescent="0.25">
      <c r="F166" s="10"/>
      <c r="H166" s="15">
        <f>IF(F166=Boekingstype!$A$3,G166,-G166)</f>
        <v>0</v>
      </c>
    </row>
    <row r="167" spans="6:8" x14ac:dyDescent="0.25">
      <c r="F167" s="10"/>
      <c r="H167" s="15">
        <f>IF(F167=Boekingstype!$A$3,G167,-G167)</f>
        <v>0</v>
      </c>
    </row>
    <row r="168" spans="6:8" x14ac:dyDescent="0.25">
      <c r="F168" s="10"/>
      <c r="H168" s="15">
        <f>IF(F168=Boekingstype!$A$3,G168,-G168)</f>
        <v>0</v>
      </c>
    </row>
    <row r="169" spans="6:8" x14ac:dyDescent="0.25">
      <c r="F169" s="10"/>
      <c r="H169" s="15">
        <f>IF(F169=Boekingstype!$A$3,G169,-G169)</f>
        <v>0</v>
      </c>
    </row>
    <row r="170" spans="6:8" x14ac:dyDescent="0.25">
      <c r="F170" s="10"/>
      <c r="H170" s="15">
        <f>IF(F170=Boekingstype!$A$3,G170,-G170)</f>
        <v>0</v>
      </c>
    </row>
    <row r="171" spans="6:8" x14ac:dyDescent="0.25">
      <c r="F171" s="10"/>
      <c r="H171" s="15">
        <f>IF(F171=Boekingstype!$A$3,G171,-G171)</f>
        <v>0</v>
      </c>
    </row>
    <row r="172" spans="6:8" x14ac:dyDescent="0.25">
      <c r="F172" s="10"/>
      <c r="H172" s="15">
        <f>IF(F172=Boekingstype!$A$3,G172,-G172)</f>
        <v>0</v>
      </c>
    </row>
    <row r="173" spans="6:8" x14ac:dyDescent="0.25">
      <c r="F173" s="10"/>
      <c r="H173" s="15">
        <f>IF(F173=Boekingstype!$A$3,G173,-G173)</f>
        <v>0</v>
      </c>
    </row>
    <row r="174" spans="6:8" x14ac:dyDescent="0.25">
      <c r="F174" s="10"/>
      <c r="H174" s="15">
        <f>IF(F174=Boekingstype!$A$3,G174,-G174)</f>
        <v>0</v>
      </c>
    </row>
    <row r="175" spans="6:8" x14ac:dyDescent="0.25">
      <c r="F175" s="10"/>
      <c r="H175" s="15">
        <f>IF(F175=Boekingstype!$A$3,G175,-G175)</f>
        <v>0</v>
      </c>
    </row>
    <row r="176" spans="6:8" x14ac:dyDescent="0.25">
      <c r="F176" s="10"/>
      <c r="H176" s="15">
        <f>IF(F176=Boekingstype!$A$3,G176,-G176)</f>
        <v>0</v>
      </c>
    </row>
    <row r="177" spans="6:8" x14ac:dyDescent="0.25">
      <c r="F177" s="10"/>
      <c r="H177" s="15">
        <f>IF(F177=Boekingstype!$A$3,G177,-G177)</f>
        <v>0</v>
      </c>
    </row>
    <row r="178" spans="6:8" x14ac:dyDescent="0.25">
      <c r="F178" s="10"/>
      <c r="H178" s="15">
        <f>IF(F178=Boekingstype!$A$3,G178,-G178)</f>
        <v>0</v>
      </c>
    </row>
    <row r="179" spans="6:8" x14ac:dyDescent="0.25">
      <c r="F179" s="10"/>
      <c r="H179" s="15">
        <f>IF(F179=Boekingstype!$A$3,G179,-G179)</f>
        <v>0</v>
      </c>
    </row>
    <row r="180" spans="6:8" x14ac:dyDescent="0.25">
      <c r="F180" s="10"/>
      <c r="H180" s="15">
        <f>IF(F180=Boekingstype!$A$3,G180,-G180)</f>
        <v>0</v>
      </c>
    </row>
    <row r="181" spans="6:8" x14ac:dyDescent="0.25">
      <c r="F181" s="10"/>
      <c r="H181" s="15">
        <f>IF(F181=Boekingstype!$A$3,G181,-G181)</f>
        <v>0</v>
      </c>
    </row>
    <row r="182" spans="6:8" x14ac:dyDescent="0.25">
      <c r="F182" s="10"/>
      <c r="H182" s="15">
        <f>IF(F182=Boekingstype!$A$3,G182,-G182)</f>
        <v>0</v>
      </c>
    </row>
    <row r="183" spans="6:8" x14ac:dyDescent="0.25">
      <c r="F183" s="10"/>
      <c r="H183" s="15">
        <f>IF(F183=Boekingstype!$A$3,G183,-G183)</f>
        <v>0</v>
      </c>
    </row>
    <row r="184" spans="6:8" x14ac:dyDescent="0.25">
      <c r="F184" s="10"/>
      <c r="H184" s="15">
        <f>IF(F184=Boekingstype!$A$3,G184,-G184)</f>
        <v>0</v>
      </c>
    </row>
    <row r="185" spans="6:8" x14ac:dyDescent="0.25">
      <c r="F185" s="10"/>
      <c r="H185" s="15">
        <f>IF(F185=Boekingstype!$A$3,G185,-G185)</f>
        <v>0</v>
      </c>
    </row>
    <row r="186" spans="6:8" x14ac:dyDescent="0.25">
      <c r="F186" s="10"/>
      <c r="H186" s="15">
        <f>IF(F186=Boekingstype!$A$3,G186,-G186)</f>
        <v>0</v>
      </c>
    </row>
    <row r="187" spans="6:8" x14ac:dyDescent="0.25">
      <c r="F187" s="10"/>
      <c r="H187" s="15">
        <f>IF(F187=Boekingstype!$A$3,G187,-G187)</f>
        <v>0</v>
      </c>
    </row>
    <row r="188" spans="6:8" x14ac:dyDescent="0.25">
      <c r="F188" s="10"/>
      <c r="H188" s="15">
        <f>IF(F188=Boekingstype!$A$3,G188,-G188)</f>
        <v>0</v>
      </c>
    </row>
    <row r="189" spans="6:8" x14ac:dyDescent="0.25">
      <c r="F189" s="10"/>
      <c r="H189" s="15">
        <f>IF(F189=Boekingstype!$A$3,G189,-G189)</f>
        <v>0</v>
      </c>
    </row>
    <row r="190" spans="6:8" x14ac:dyDescent="0.25">
      <c r="F190" s="10"/>
      <c r="H190" s="15">
        <f>IF(F190=Boekingstype!$A$3,G190,-G190)</f>
        <v>0</v>
      </c>
    </row>
    <row r="191" spans="6:8" x14ac:dyDescent="0.25">
      <c r="F191" s="10"/>
      <c r="H191" s="15">
        <f>IF(F191=Boekingstype!$A$3,G191,-G191)</f>
        <v>0</v>
      </c>
    </row>
    <row r="192" spans="6:8" x14ac:dyDescent="0.25">
      <c r="F192" s="10"/>
      <c r="H192" s="15">
        <f>IF(F192=Boekingstype!$A$3,G192,-G192)</f>
        <v>0</v>
      </c>
    </row>
    <row r="193" spans="6:8" x14ac:dyDescent="0.25">
      <c r="F193" s="10"/>
      <c r="H193" s="15">
        <f>IF(F193=Boekingstype!$A$3,G193,-G193)</f>
        <v>0</v>
      </c>
    </row>
    <row r="194" spans="6:8" x14ac:dyDescent="0.25">
      <c r="F194" s="10"/>
      <c r="H194" s="15">
        <f>IF(F194=Boekingstype!$A$3,G194,-G194)</f>
        <v>0</v>
      </c>
    </row>
    <row r="195" spans="6:8" x14ac:dyDescent="0.25">
      <c r="F195" s="10"/>
      <c r="H195" s="15">
        <f>IF(F195=Boekingstype!$A$3,G195,-G195)</f>
        <v>0</v>
      </c>
    </row>
    <row r="196" spans="6:8" x14ac:dyDescent="0.25">
      <c r="F196" s="10"/>
      <c r="H196" s="15">
        <f>IF(F196=Boekingstype!$A$3,G196,-G196)</f>
        <v>0</v>
      </c>
    </row>
    <row r="197" spans="6:8" x14ac:dyDescent="0.25">
      <c r="F197" s="10"/>
      <c r="H197" s="15">
        <f>IF(F197=Boekingstype!$A$3,G197,-G197)</f>
        <v>0</v>
      </c>
    </row>
    <row r="198" spans="6:8" x14ac:dyDescent="0.25">
      <c r="F198" s="10"/>
      <c r="H198" s="15">
        <f>IF(F198=Boekingstype!$A$3,G198,-G198)</f>
        <v>0</v>
      </c>
    </row>
    <row r="199" spans="6:8" x14ac:dyDescent="0.25">
      <c r="F199" s="10"/>
      <c r="H199" s="15">
        <f>IF(F199=Boekingstype!$A$3,G199,-G199)</f>
        <v>0</v>
      </c>
    </row>
    <row r="200" spans="6:8" x14ac:dyDescent="0.25">
      <c r="F200" s="10"/>
      <c r="H200" s="15">
        <f>IF(F200=Boekingstype!$A$3,G200,-G200)</f>
        <v>0</v>
      </c>
    </row>
    <row r="201" spans="6:8" x14ac:dyDescent="0.25">
      <c r="F201" s="10"/>
      <c r="H201" s="15">
        <f>IF(F201=Boekingstype!$A$3,G201,-G201)</f>
        <v>0</v>
      </c>
    </row>
    <row r="202" spans="6:8" x14ac:dyDescent="0.25">
      <c r="F202" s="10"/>
      <c r="H202" s="15">
        <f>IF(F202=Boekingstype!$A$3,G202,-G202)</f>
        <v>0</v>
      </c>
    </row>
    <row r="203" spans="6:8" x14ac:dyDescent="0.25">
      <c r="F203" s="10"/>
      <c r="H203" s="15">
        <f>IF(F203=Boekingstype!$A$3,G203,-G203)</f>
        <v>0</v>
      </c>
    </row>
    <row r="204" spans="6:8" x14ac:dyDescent="0.25">
      <c r="F204" s="10"/>
      <c r="H204" s="15">
        <f>IF(F204=Boekingstype!$A$3,G204,-G204)</f>
        <v>0</v>
      </c>
    </row>
    <row r="205" spans="6:8" x14ac:dyDescent="0.25">
      <c r="F205" s="10"/>
      <c r="H205" s="15">
        <f>IF(F205=Boekingstype!$A$3,G205,-G205)</f>
        <v>0</v>
      </c>
    </row>
    <row r="206" spans="6:8" x14ac:dyDescent="0.25">
      <c r="F206" s="10"/>
      <c r="H206" s="15">
        <f>IF(F206=Boekingstype!$A$3,G206,-G206)</f>
        <v>0</v>
      </c>
    </row>
    <row r="207" spans="6:8" x14ac:dyDescent="0.25">
      <c r="F207" s="10"/>
      <c r="H207" s="15">
        <f>IF(F207=Boekingstype!$A$3,G207,-G207)</f>
        <v>0</v>
      </c>
    </row>
    <row r="208" spans="6:8" x14ac:dyDescent="0.25">
      <c r="F208" s="10"/>
      <c r="H208" s="15">
        <f>IF(F208=Boekingstype!$A$3,G208,-G208)</f>
        <v>0</v>
      </c>
    </row>
    <row r="209" spans="6:8" x14ac:dyDescent="0.25">
      <c r="F209" s="10"/>
      <c r="H209" s="15">
        <f>IF(F209=Boekingstype!$A$3,G209,-G209)</f>
        <v>0</v>
      </c>
    </row>
    <row r="210" spans="6:8" x14ac:dyDescent="0.25">
      <c r="F210" s="10"/>
      <c r="H210" s="15">
        <f>IF(F210=Boekingstype!$A$3,G210,-G210)</f>
        <v>0</v>
      </c>
    </row>
    <row r="211" spans="6:8" x14ac:dyDescent="0.25">
      <c r="F211" s="10"/>
      <c r="H211" s="15">
        <f>IF(F211=Boekingstype!$A$3,G211,-G211)</f>
        <v>0</v>
      </c>
    </row>
    <row r="212" spans="6:8" x14ac:dyDescent="0.25">
      <c r="F212" s="10"/>
      <c r="H212" s="15">
        <f>IF(F212=Boekingstype!$A$3,G212,-G212)</f>
        <v>0</v>
      </c>
    </row>
    <row r="213" spans="6:8" x14ac:dyDescent="0.25">
      <c r="F213" s="10"/>
      <c r="H213" s="15">
        <f>IF(F213=Boekingstype!$A$3,G213,-G213)</f>
        <v>0</v>
      </c>
    </row>
    <row r="214" spans="6:8" x14ac:dyDescent="0.25">
      <c r="F214" s="10"/>
      <c r="H214" s="15">
        <f>IF(F214=Boekingstype!$A$3,G214,-G214)</f>
        <v>0</v>
      </c>
    </row>
    <row r="215" spans="6:8" x14ac:dyDescent="0.25">
      <c r="F215" s="10"/>
      <c r="H215" s="15">
        <f>IF(F215=Boekingstype!$A$3,G215,-G215)</f>
        <v>0</v>
      </c>
    </row>
    <row r="216" spans="6:8" x14ac:dyDescent="0.25">
      <c r="F216" s="10"/>
      <c r="H216" s="15">
        <f>IF(F216=Boekingstype!$A$3,G216,-G216)</f>
        <v>0</v>
      </c>
    </row>
    <row r="217" spans="6:8" x14ac:dyDescent="0.25">
      <c r="F217" s="10"/>
      <c r="H217" s="15">
        <f>IF(F217=Boekingstype!$A$3,G217,-G217)</f>
        <v>0</v>
      </c>
    </row>
    <row r="218" spans="6:8" x14ac:dyDescent="0.25">
      <c r="F218" s="10"/>
      <c r="H218" s="15">
        <f>IF(F218=Boekingstype!$A$3,G218,-G218)</f>
        <v>0</v>
      </c>
    </row>
    <row r="219" spans="6:8" x14ac:dyDescent="0.25">
      <c r="F219" s="10"/>
      <c r="H219" s="15">
        <f>IF(F219=Boekingstype!$A$3,G219,-G219)</f>
        <v>0</v>
      </c>
    </row>
    <row r="220" spans="6:8" x14ac:dyDescent="0.25">
      <c r="F220" s="10"/>
      <c r="H220" s="15">
        <f>IF(F220=Boekingstype!$A$3,G220,-G220)</f>
        <v>0</v>
      </c>
    </row>
    <row r="221" spans="6:8" x14ac:dyDescent="0.25">
      <c r="F221" s="10"/>
      <c r="H221" s="15">
        <f>IF(F221=Boekingstype!$A$3,G221,-G221)</f>
        <v>0</v>
      </c>
    </row>
    <row r="222" spans="6:8" x14ac:dyDescent="0.25">
      <c r="F222" s="10"/>
      <c r="H222" s="15">
        <f>IF(F222=Boekingstype!$A$3,G222,-G222)</f>
        <v>0</v>
      </c>
    </row>
    <row r="223" spans="6:8" x14ac:dyDescent="0.25">
      <c r="F223" s="10"/>
      <c r="H223" s="15">
        <f>IF(F223=Boekingstype!$A$3,G223,-G223)</f>
        <v>0</v>
      </c>
    </row>
    <row r="224" spans="6:8" x14ac:dyDescent="0.25">
      <c r="F224" s="10"/>
      <c r="H224" s="15">
        <f>IF(F224=Boekingstype!$A$3,G224,-G224)</f>
        <v>0</v>
      </c>
    </row>
    <row r="225" spans="6:8" x14ac:dyDescent="0.25">
      <c r="F225" s="10"/>
      <c r="H225" s="15">
        <f>IF(F225=Boekingstype!$A$3,G225,-G225)</f>
        <v>0</v>
      </c>
    </row>
    <row r="226" spans="6:8" x14ac:dyDescent="0.25">
      <c r="F226" s="10"/>
      <c r="H226" s="15">
        <f>IF(F226=Boekingstype!$A$3,G226,-G226)</f>
        <v>0</v>
      </c>
    </row>
    <row r="227" spans="6:8" x14ac:dyDescent="0.25">
      <c r="F227" s="10"/>
      <c r="H227" s="15">
        <f>IF(F227=Boekingstype!$A$3,G227,-G227)</f>
        <v>0</v>
      </c>
    </row>
    <row r="228" spans="6:8" x14ac:dyDescent="0.25">
      <c r="F228" s="10"/>
      <c r="H228" s="15">
        <f>IF(F228=Boekingstype!$A$3,G228,-G228)</f>
        <v>0</v>
      </c>
    </row>
    <row r="229" spans="6:8" x14ac:dyDescent="0.25">
      <c r="F229" s="10"/>
      <c r="H229" s="15">
        <f>IF(F229=Boekingstype!$A$3,G229,-G229)</f>
        <v>0</v>
      </c>
    </row>
    <row r="230" spans="6:8" x14ac:dyDescent="0.25">
      <c r="F230" s="10"/>
      <c r="H230" s="15">
        <f>IF(F230=Boekingstype!$A$3,G230,-G230)</f>
        <v>0</v>
      </c>
    </row>
    <row r="231" spans="6:8" x14ac:dyDescent="0.25">
      <c r="F231" s="10"/>
      <c r="H231" s="15">
        <f>IF(F231=Boekingstype!$A$3,G231,-G231)</f>
        <v>0</v>
      </c>
    </row>
    <row r="232" spans="6:8" x14ac:dyDescent="0.25">
      <c r="F232" s="10"/>
      <c r="H232" s="15">
        <f>IF(F232=Boekingstype!$A$3,G232,-G232)</f>
        <v>0</v>
      </c>
    </row>
    <row r="233" spans="6:8" x14ac:dyDescent="0.25">
      <c r="F233" s="10"/>
      <c r="H233" s="15">
        <f>IF(F233=Boekingstype!$A$3,G233,-G233)</f>
        <v>0</v>
      </c>
    </row>
    <row r="234" spans="6:8" x14ac:dyDescent="0.25">
      <c r="F234" s="10"/>
      <c r="H234" s="15">
        <f>IF(F234=Boekingstype!$A$3,G234,-G234)</f>
        <v>0</v>
      </c>
    </row>
    <row r="235" spans="6:8" x14ac:dyDescent="0.25">
      <c r="F235" s="10"/>
      <c r="H235" s="15">
        <f>IF(F235=Boekingstype!$A$3,G235,-G235)</f>
        <v>0</v>
      </c>
    </row>
    <row r="236" spans="6:8" x14ac:dyDescent="0.25">
      <c r="F236" s="10"/>
      <c r="H236" s="15">
        <f>IF(F236=Boekingstype!$A$3,G236,-G236)</f>
        <v>0</v>
      </c>
    </row>
    <row r="237" spans="6:8" x14ac:dyDescent="0.25">
      <c r="F237" s="10"/>
      <c r="H237" s="15">
        <f>IF(F237=Boekingstype!$A$3,G237,-G237)</f>
        <v>0</v>
      </c>
    </row>
    <row r="238" spans="6:8" x14ac:dyDescent="0.25">
      <c r="F238" s="10"/>
      <c r="H238" s="15">
        <f>IF(F238=Boekingstype!$A$3,G238,-G238)</f>
        <v>0</v>
      </c>
    </row>
    <row r="239" spans="6:8" x14ac:dyDescent="0.25">
      <c r="F239" s="10"/>
      <c r="H239" s="15">
        <f>IF(F239=Boekingstype!$A$3,G239,-G239)</f>
        <v>0</v>
      </c>
    </row>
    <row r="240" spans="6:8" x14ac:dyDescent="0.25">
      <c r="F240" s="10"/>
      <c r="H240" s="15">
        <f>IF(F240=Boekingstype!$A$3,G240,-G240)</f>
        <v>0</v>
      </c>
    </row>
    <row r="241" spans="6:8" x14ac:dyDescent="0.25">
      <c r="F241" s="10"/>
      <c r="H241" s="15">
        <f>IF(F241=Boekingstype!$A$3,G241,-G241)</f>
        <v>0</v>
      </c>
    </row>
    <row r="242" spans="6:8" x14ac:dyDescent="0.25">
      <c r="F242" s="10"/>
      <c r="H242" s="15">
        <f>IF(F242=Boekingstype!$A$3,G242,-G242)</f>
        <v>0</v>
      </c>
    </row>
    <row r="243" spans="6:8" x14ac:dyDescent="0.25">
      <c r="F243" s="10"/>
      <c r="H243" s="15">
        <f>IF(F243=Boekingstype!$A$3,G243,-G243)</f>
        <v>0</v>
      </c>
    </row>
    <row r="244" spans="6:8" x14ac:dyDescent="0.25">
      <c r="F244" s="10"/>
      <c r="H244" s="15">
        <f>IF(F244=Boekingstype!$A$3,G244,-G244)</f>
        <v>0</v>
      </c>
    </row>
    <row r="245" spans="6:8" x14ac:dyDescent="0.25">
      <c r="F245" s="10"/>
      <c r="H245" s="15">
        <f>IF(F245=Boekingstype!$A$3,G245,-G245)</f>
        <v>0</v>
      </c>
    </row>
    <row r="246" spans="6:8" x14ac:dyDescent="0.25">
      <c r="F246" s="10"/>
      <c r="H246" s="15">
        <f>IF(F246=Boekingstype!$A$3,G246,-G246)</f>
        <v>0</v>
      </c>
    </row>
    <row r="247" spans="6:8" x14ac:dyDescent="0.25">
      <c r="F247" s="10"/>
      <c r="H247" s="15">
        <f>IF(F247=Boekingstype!$A$3,G247,-G247)</f>
        <v>0</v>
      </c>
    </row>
    <row r="248" spans="6:8" x14ac:dyDescent="0.25">
      <c r="F248" s="10"/>
      <c r="H248" s="15">
        <f>IF(F248=Boekingstype!$A$3,G248,-G248)</f>
        <v>0</v>
      </c>
    </row>
    <row r="249" spans="6:8" x14ac:dyDescent="0.25">
      <c r="F249" s="10"/>
      <c r="H249" s="15">
        <f>IF(F249=Boekingstype!$A$3,G249,-G249)</f>
        <v>0</v>
      </c>
    </row>
    <row r="250" spans="6:8" x14ac:dyDescent="0.25">
      <c r="F250" s="10"/>
      <c r="H250" s="15">
        <f>IF(F250=Boekingstype!$A$3,G250,-G250)</f>
        <v>0</v>
      </c>
    </row>
    <row r="251" spans="6:8" x14ac:dyDescent="0.25">
      <c r="F251" s="10"/>
      <c r="H251" s="15">
        <f>IF(F251=Boekingstype!$A$3,G251,-G251)</f>
        <v>0</v>
      </c>
    </row>
    <row r="252" spans="6:8" x14ac:dyDescent="0.25">
      <c r="F252" s="10"/>
      <c r="H252" s="15">
        <f>IF(F252=Boekingstype!$A$3,G252,-G252)</f>
        <v>0</v>
      </c>
    </row>
    <row r="253" spans="6:8" x14ac:dyDescent="0.25">
      <c r="F253" s="10"/>
      <c r="H253" s="15">
        <f>IF(F253=Boekingstype!$A$3,G253,-G253)</f>
        <v>0</v>
      </c>
    </row>
    <row r="254" spans="6:8" x14ac:dyDescent="0.25">
      <c r="F254" s="10"/>
      <c r="H254" s="15">
        <f>IF(F254=Boekingstype!$A$3,G254,-G254)</f>
        <v>0</v>
      </c>
    </row>
    <row r="255" spans="6:8" x14ac:dyDescent="0.25">
      <c r="F255" s="10"/>
      <c r="H255" s="15">
        <f>IF(F255=Boekingstype!$A$3,G255,-G255)</f>
        <v>0</v>
      </c>
    </row>
    <row r="256" spans="6:8" x14ac:dyDescent="0.25">
      <c r="F256" s="10"/>
      <c r="H256" s="15">
        <f>IF(F256=Boekingstype!$A$3,G256,-G256)</f>
        <v>0</v>
      </c>
    </row>
    <row r="257" spans="6:8" x14ac:dyDescent="0.25">
      <c r="F257" s="10"/>
      <c r="H257" s="15">
        <f>IF(F257=Boekingstype!$A$3,G257,-G257)</f>
        <v>0</v>
      </c>
    </row>
    <row r="258" spans="6:8" x14ac:dyDescent="0.25">
      <c r="F258" s="10"/>
      <c r="H258" s="15">
        <f>IF(F258=Boekingstype!$A$3,G258,-G258)</f>
        <v>0</v>
      </c>
    </row>
    <row r="259" spans="6:8" x14ac:dyDescent="0.25">
      <c r="F259" s="10"/>
      <c r="H259" s="15">
        <f>IF(F259=Boekingstype!$A$3,G259,-G259)</f>
        <v>0</v>
      </c>
    </row>
    <row r="260" spans="6:8" x14ac:dyDescent="0.25">
      <c r="F260" s="10"/>
      <c r="H260" s="15">
        <f>IF(F260=Boekingstype!$A$3,G260,-G260)</f>
        <v>0</v>
      </c>
    </row>
    <row r="261" spans="6:8" x14ac:dyDescent="0.25">
      <c r="F261" s="10"/>
      <c r="H261" s="15">
        <f>IF(F261=Boekingstype!$A$3,G261,-G261)</f>
        <v>0</v>
      </c>
    </row>
    <row r="262" spans="6:8" x14ac:dyDescent="0.25">
      <c r="F262" s="10"/>
      <c r="H262" s="15">
        <f>IF(F262=Boekingstype!$A$3,G262,-G262)</f>
        <v>0</v>
      </c>
    </row>
    <row r="263" spans="6:8" x14ac:dyDescent="0.25">
      <c r="F263" s="10"/>
      <c r="H263" s="15">
        <f>IF(F263=Boekingstype!$A$3,G263,-G263)</f>
        <v>0</v>
      </c>
    </row>
    <row r="264" spans="6:8" x14ac:dyDescent="0.25">
      <c r="F264" s="10"/>
      <c r="H264" s="15">
        <f>IF(F264=Boekingstype!$A$3,G264,-G264)</f>
        <v>0</v>
      </c>
    </row>
    <row r="265" spans="6:8" x14ac:dyDescent="0.25">
      <c r="F265" s="10"/>
      <c r="H265" s="15">
        <f>IF(F265=Boekingstype!$A$3,G265,-G265)</f>
        <v>0</v>
      </c>
    </row>
    <row r="266" spans="6:8" x14ac:dyDescent="0.25">
      <c r="F266" s="10"/>
      <c r="H266" s="15">
        <f>IF(F266=Boekingstype!$A$3,G266,-G266)</f>
        <v>0</v>
      </c>
    </row>
    <row r="267" spans="6:8" x14ac:dyDescent="0.25">
      <c r="F267" s="10"/>
      <c r="H267" s="15">
        <f>IF(F267=Boekingstype!$A$3,G267,-G267)</f>
        <v>0</v>
      </c>
    </row>
    <row r="268" spans="6:8" x14ac:dyDescent="0.25">
      <c r="F268" s="10"/>
      <c r="H268" s="15">
        <f>IF(F268=Boekingstype!$A$3,G268,-G268)</f>
        <v>0</v>
      </c>
    </row>
    <row r="269" spans="6:8" x14ac:dyDescent="0.25">
      <c r="F269" s="10"/>
      <c r="H269" s="15">
        <f>IF(F269=Boekingstype!$A$3,G269,-G269)</f>
        <v>0</v>
      </c>
    </row>
    <row r="270" spans="6:8" x14ac:dyDescent="0.25">
      <c r="F270" s="10"/>
      <c r="H270" s="15">
        <f>IF(F270=Boekingstype!$A$3,G270,-G270)</f>
        <v>0</v>
      </c>
    </row>
    <row r="271" spans="6:8" x14ac:dyDescent="0.25">
      <c r="F271" s="10"/>
      <c r="H271" s="15">
        <f>IF(F271=Boekingstype!$A$3,G271,-G271)</f>
        <v>0</v>
      </c>
    </row>
    <row r="272" spans="6:8" x14ac:dyDescent="0.25">
      <c r="F272" s="10"/>
      <c r="H272" s="15">
        <f>IF(F272=Boekingstype!$A$3,G272,-G272)</f>
        <v>0</v>
      </c>
    </row>
    <row r="273" spans="6:8" x14ac:dyDescent="0.25">
      <c r="F273" s="10"/>
      <c r="H273" s="15">
        <f>IF(F273=Boekingstype!$A$3,G273,-G273)</f>
        <v>0</v>
      </c>
    </row>
    <row r="274" spans="6:8" x14ac:dyDescent="0.25">
      <c r="F274" s="10"/>
      <c r="H274" s="15">
        <f>IF(F274=Boekingstype!$A$3,G274,-G274)</f>
        <v>0</v>
      </c>
    </row>
    <row r="275" spans="6:8" x14ac:dyDescent="0.25">
      <c r="F275" s="10"/>
      <c r="H275" s="15">
        <f>IF(F275=Boekingstype!$A$3,G275,-G275)</f>
        <v>0</v>
      </c>
    </row>
    <row r="276" spans="6:8" x14ac:dyDescent="0.25">
      <c r="F276" s="10"/>
      <c r="H276" s="15">
        <f>IF(F276=Boekingstype!$A$3,G276,-G276)</f>
        <v>0</v>
      </c>
    </row>
    <row r="277" spans="6:8" x14ac:dyDescent="0.25">
      <c r="F277" s="10"/>
      <c r="H277" s="15">
        <f>IF(F277=Boekingstype!$A$3,G277,-G277)</f>
        <v>0</v>
      </c>
    </row>
    <row r="278" spans="6:8" x14ac:dyDescent="0.25">
      <c r="F278" s="10"/>
      <c r="H278" s="15">
        <f>IF(F278=Boekingstype!$A$3,G278,-G278)</f>
        <v>0</v>
      </c>
    </row>
    <row r="279" spans="6:8" x14ac:dyDescent="0.25">
      <c r="F279" s="10"/>
      <c r="H279" s="15">
        <f>IF(F279=Boekingstype!$A$3,G279,-G279)</f>
        <v>0</v>
      </c>
    </row>
    <row r="280" spans="6:8" x14ac:dyDescent="0.25">
      <c r="F280" s="10"/>
      <c r="H280" s="15">
        <f>IF(F280=Boekingstype!$A$3,G280,-G280)</f>
        <v>0</v>
      </c>
    </row>
    <row r="281" spans="6:8" x14ac:dyDescent="0.25">
      <c r="F281" s="10"/>
      <c r="H281" s="15">
        <f>IF(F281=Boekingstype!$A$3,G281,-G281)</f>
        <v>0</v>
      </c>
    </row>
    <row r="282" spans="6:8" x14ac:dyDescent="0.25">
      <c r="F282" s="10"/>
      <c r="H282" s="15">
        <f>IF(F282=Boekingstype!$A$3,G282,-G282)</f>
        <v>0</v>
      </c>
    </row>
    <row r="283" spans="6:8" x14ac:dyDescent="0.25">
      <c r="F283" s="10"/>
      <c r="H283" s="15">
        <f>IF(F283=Boekingstype!$A$3,G283,-G283)</f>
        <v>0</v>
      </c>
    </row>
    <row r="284" spans="6:8" x14ac:dyDescent="0.25">
      <c r="F284" s="10"/>
      <c r="H284" s="15">
        <f>IF(F284=Boekingstype!$A$3,G284,-G284)</f>
        <v>0</v>
      </c>
    </row>
    <row r="285" spans="6:8" x14ac:dyDescent="0.25">
      <c r="F285" s="10"/>
      <c r="H285" s="15">
        <f>IF(F285=Boekingstype!$A$3,G285,-G285)</f>
        <v>0</v>
      </c>
    </row>
    <row r="286" spans="6:8" x14ac:dyDescent="0.25">
      <c r="F286" s="10"/>
      <c r="H286" s="15">
        <f>IF(F286=Boekingstype!$A$3,G286,-G286)</f>
        <v>0</v>
      </c>
    </row>
    <row r="287" spans="6:8" x14ac:dyDescent="0.25">
      <c r="F287" s="10"/>
      <c r="H287" s="15">
        <f>IF(F287=Boekingstype!$A$3,G287,-G287)</f>
        <v>0</v>
      </c>
    </row>
    <row r="288" spans="6:8" x14ac:dyDescent="0.25">
      <c r="F288" s="10"/>
      <c r="H288" s="15">
        <f>IF(F288=Boekingstype!$A$3,G288,-G288)</f>
        <v>0</v>
      </c>
    </row>
    <row r="289" spans="6:8" x14ac:dyDescent="0.25">
      <c r="F289" s="10"/>
      <c r="H289" s="15">
        <f>IF(F289=Boekingstype!$A$3,G289,-G289)</f>
        <v>0</v>
      </c>
    </row>
    <row r="290" spans="6:8" x14ac:dyDescent="0.25">
      <c r="F290" s="10"/>
      <c r="H290" s="15">
        <f>IF(F290=Boekingstype!$A$3,G290,-G290)</f>
        <v>0</v>
      </c>
    </row>
    <row r="291" spans="6:8" x14ac:dyDescent="0.25">
      <c r="F291" s="10"/>
      <c r="H291" s="15">
        <f>IF(F291=Boekingstype!$A$3,G291,-G291)</f>
        <v>0</v>
      </c>
    </row>
    <row r="292" spans="6:8" x14ac:dyDescent="0.25">
      <c r="F292" s="10"/>
      <c r="H292" s="15">
        <f>IF(F292=Boekingstype!$A$3,G292,-G292)</f>
        <v>0</v>
      </c>
    </row>
    <row r="293" spans="6:8" x14ac:dyDescent="0.25">
      <c r="F293" s="10"/>
      <c r="H293" s="15">
        <f>IF(F293=Boekingstype!$A$3,G293,-G293)</f>
        <v>0</v>
      </c>
    </row>
    <row r="294" spans="6:8" x14ac:dyDescent="0.25">
      <c r="F294" s="10"/>
      <c r="H294" s="15">
        <f>IF(F294=Boekingstype!$A$3,G294,-G294)</f>
        <v>0</v>
      </c>
    </row>
    <row r="295" spans="6:8" x14ac:dyDescent="0.25">
      <c r="F295" s="10"/>
      <c r="H295" s="15">
        <f>IF(F295=Boekingstype!$A$3,G295,-G295)</f>
        <v>0</v>
      </c>
    </row>
    <row r="296" spans="6:8" x14ac:dyDescent="0.25">
      <c r="F296" s="10"/>
      <c r="H296" s="15">
        <f>IF(F296=Boekingstype!$A$3,G296,-G296)</f>
        <v>0</v>
      </c>
    </row>
    <row r="297" spans="6:8" x14ac:dyDescent="0.25">
      <c r="F297" s="10"/>
      <c r="H297" s="15">
        <f>IF(F297=Boekingstype!$A$3,G297,-G297)</f>
        <v>0</v>
      </c>
    </row>
    <row r="298" spans="6:8" x14ac:dyDescent="0.25">
      <c r="F298" s="10"/>
      <c r="H298" s="15">
        <f>IF(F298=Boekingstype!$A$3,G298,-G298)</f>
        <v>0</v>
      </c>
    </row>
    <row r="299" spans="6:8" x14ac:dyDescent="0.25">
      <c r="F299" s="10"/>
      <c r="H299" s="15">
        <f>IF(F299=Boekingstype!$A$3,G299,-G299)</f>
        <v>0</v>
      </c>
    </row>
    <row r="300" spans="6:8" x14ac:dyDescent="0.25">
      <c r="F300" s="10"/>
      <c r="H300" s="15">
        <f>IF(F300=Boekingstype!$A$3,G300,-G300)</f>
        <v>0</v>
      </c>
    </row>
    <row r="301" spans="6:8" x14ac:dyDescent="0.25">
      <c r="F301" s="10"/>
      <c r="H301" s="15">
        <f>IF(F301=Boekingstype!$A$3,G301,-G301)</f>
        <v>0</v>
      </c>
    </row>
    <row r="302" spans="6:8" x14ac:dyDescent="0.25">
      <c r="F302" s="10"/>
      <c r="H302" s="15">
        <f>IF(F302=Boekingstype!$A$3,G302,-G302)</f>
        <v>0</v>
      </c>
    </row>
    <row r="303" spans="6:8" x14ac:dyDescent="0.25">
      <c r="F303" s="10"/>
      <c r="H303" s="15">
        <f>IF(F303=Boekingstype!$A$3,G303,-G303)</f>
        <v>0</v>
      </c>
    </row>
    <row r="304" spans="6:8" x14ac:dyDescent="0.25">
      <c r="F304" s="10"/>
      <c r="H304" s="15">
        <f>IF(F304=Boekingstype!$A$3,G304,-G304)</f>
        <v>0</v>
      </c>
    </row>
    <row r="305" spans="6:8" x14ac:dyDescent="0.25">
      <c r="F305" s="10"/>
      <c r="H305" s="15">
        <f>IF(F305=Boekingstype!$A$3,G305,-G305)</f>
        <v>0</v>
      </c>
    </row>
    <row r="306" spans="6:8" x14ac:dyDescent="0.25">
      <c r="F306" s="10"/>
      <c r="H306" s="15">
        <f>IF(F306=Boekingstype!$A$3,G306,-G306)</f>
        <v>0</v>
      </c>
    </row>
    <row r="307" spans="6:8" x14ac:dyDescent="0.25">
      <c r="F307" s="10"/>
      <c r="H307" s="15">
        <f>IF(F307=Boekingstype!$A$3,G307,-G307)</f>
        <v>0</v>
      </c>
    </row>
    <row r="308" spans="6:8" x14ac:dyDescent="0.25">
      <c r="F308" s="10"/>
      <c r="H308" s="15">
        <f>IF(F308=Boekingstype!$A$3,G308,-G308)</f>
        <v>0</v>
      </c>
    </row>
    <row r="309" spans="6:8" x14ac:dyDescent="0.25">
      <c r="F309" s="10"/>
      <c r="H309" s="15">
        <f>IF(F309=Boekingstype!$A$3,G309,-G309)</f>
        <v>0</v>
      </c>
    </row>
    <row r="310" spans="6:8" x14ac:dyDescent="0.25">
      <c r="F310" s="10"/>
      <c r="H310" s="15">
        <f>IF(F310=Boekingstype!$A$3,G310,-G310)</f>
        <v>0</v>
      </c>
    </row>
    <row r="311" spans="6:8" x14ac:dyDescent="0.25">
      <c r="F311" s="10"/>
      <c r="H311" s="15">
        <f>IF(F311=Boekingstype!$A$3,G311,-G311)</f>
        <v>0</v>
      </c>
    </row>
    <row r="312" spans="6:8" x14ac:dyDescent="0.25">
      <c r="F312" s="10"/>
      <c r="H312" s="15">
        <f>IF(F312=Boekingstype!$A$3,G312,-G312)</f>
        <v>0</v>
      </c>
    </row>
    <row r="313" spans="6:8" x14ac:dyDescent="0.25">
      <c r="F313" s="10"/>
      <c r="H313" s="15">
        <f>IF(F313=Boekingstype!$A$3,G313,-G313)</f>
        <v>0</v>
      </c>
    </row>
    <row r="314" spans="6:8" x14ac:dyDescent="0.25">
      <c r="F314" s="10"/>
      <c r="H314" s="15">
        <f>IF(F314=Boekingstype!$A$3,G314,-G314)</f>
        <v>0</v>
      </c>
    </row>
    <row r="315" spans="6:8" x14ac:dyDescent="0.25">
      <c r="F315" s="10"/>
      <c r="H315" s="15">
        <f>IF(F315=Boekingstype!$A$3,G315,-G315)</f>
        <v>0</v>
      </c>
    </row>
    <row r="316" spans="6:8" x14ac:dyDescent="0.25">
      <c r="F316" s="10"/>
      <c r="H316" s="15">
        <f>IF(F316=Boekingstype!$A$3,G316,-G316)</f>
        <v>0</v>
      </c>
    </row>
    <row r="317" spans="6:8" x14ac:dyDescent="0.25">
      <c r="F317" s="10"/>
      <c r="H317" s="15">
        <f>IF(F317=Boekingstype!$A$3,G317,-G317)</f>
        <v>0</v>
      </c>
    </row>
    <row r="318" spans="6:8" x14ac:dyDescent="0.25">
      <c r="F318" s="10"/>
      <c r="H318" s="15">
        <f>IF(F318=Boekingstype!$A$3,G318,-G318)</f>
        <v>0</v>
      </c>
    </row>
    <row r="319" spans="6:8" x14ac:dyDescent="0.25">
      <c r="F319" s="10"/>
      <c r="H319" s="15">
        <f>IF(F319=Boekingstype!$A$3,G319,-G319)</f>
        <v>0</v>
      </c>
    </row>
    <row r="320" spans="6:8" x14ac:dyDescent="0.25">
      <c r="F320" s="10"/>
      <c r="H320" s="15">
        <f>IF(F320=Boekingstype!$A$3,G320,-G320)</f>
        <v>0</v>
      </c>
    </row>
    <row r="321" spans="6:8" x14ac:dyDescent="0.25">
      <c r="F321" s="10"/>
      <c r="H321" s="15">
        <f>IF(F321=Boekingstype!$A$3,G321,-G321)</f>
        <v>0</v>
      </c>
    </row>
    <row r="322" spans="6:8" x14ac:dyDescent="0.25">
      <c r="F322" s="10"/>
      <c r="H322" s="15">
        <f>IF(F322=Boekingstype!$A$3,G322,-G322)</f>
        <v>0</v>
      </c>
    </row>
    <row r="323" spans="6:8" x14ac:dyDescent="0.25">
      <c r="F323" s="10"/>
      <c r="H323" s="15">
        <f>IF(F323=Boekingstype!$A$3,G323,-G323)</f>
        <v>0</v>
      </c>
    </row>
    <row r="324" spans="6:8" x14ac:dyDescent="0.25">
      <c r="F324" s="10"/>
      <c r="H324" s="15">
        <f>IF(F324=Boekingstype!$A$3,G324,-G324)</f>
        <v>0</v>
      </c>
    </row>
    <row r="325" spans="6:8" x14ac:dyDescent="0.25">
      <c r="F325" s="10"/>
      <c r="H325" s="15">
        <f>IF(F325=Boekingstype!$A$3,G325,-G325)</f>
        <v>0</v>
      </c>
    </row>
    <row r="326" spans="6:8" x14ac:dyDescent="0.25">
      <c r="F326" s="10"/>
      <c r="H326" s="15">
        <f>IF(F326=Boekingstype!$A$3,G326,-G326)</f>
        <v>0</v>
      </c>
    </row>
    <row r="327" spans="6:8" x14ac:dyDescent="0.25">
      <c r="F327" s="10"/>
      <c r="H327" s="15">
        <f>IF(F327=Boekingstype!$A$3,G327,-G327)</f>
        <v>0</v>
      </c>
    </row>
    <row r="328" spans="6:8" x14ac:dyDescent="0.25">
      <c r="F328" s="10"/>
      <c r="H328" s="15">
        <f>IF(F328=Boekingstype!$A$3,G328,-G328)</f>
        <v>0</v>
      </c>
    </row>
    <row r="329" spans="6:8" x14ac:dyDescent="0.25">
      <c r="F329" s="10"/>
      <c r="H329" s="15">
        <f>IF(F329=Boekingstype!$A$3,G329,-G329)</f>
        <v>0</v>
      </c>
    </row>
    <row r="330" spans="6:8" x14ac:dyDescent="0.25">
      <c r="F330" s="10"/>
      <c r="H330" s="15">
        <f>IF(F330=Boekingstype!$A$3,G330,-G330)</f>
        <v>0</v>
      </c>
    </row>
    <row r="331" spans="6:8" x14ac:dyDescent="0.25">
      <c r="F331" s="10"/>
      <c r="H331" s="15">
        <f>IF(F331=Boekingstype!$A$3,G331,-G331)</f>
        <v>0</v>
      </c>
    </row>
    <row r="332" spans="6:8" x14ac:dyDescent="0.25">
      <c r="F332" s="10"/>
      <c r="H332" s="15">
        <f>IF(F332=Boekingstype!$A$3,G332,-G332)</f>
        <v>0</v>
      </c>
    </row>
    <row r="333" spans="6:8" x14ac:dyDescent="0.25">
      <c r="F333" s="10"/>
      <c r="H333" s="15">
        <f>IF(F333=Boekingstype!$A$3,G333,-G333)</f>
        <v>0</v>
      </c>
    </row>
    <row r="334" spans="6:8" x14ac:dyDescent="0.25">
      <c r="F334" s="10"/>
      <c r="H334" s="15">
        <f>IF(F334=Boekingstype!$A$3,G334,-G334)</f>
        <v>0</v>
      </c>
    </row>
    <row r="335" spans="6:8" x14ac:dyDescent="0.25">
      <c r="F335" s="10"/>
      <c r="H335" s="15">
        <f>IF(F335=Boekingstype!$A$3,G335,-G335)</f>
        <v>0</v>
      </c>
    </row>
    <row r="336" spans="6:8" x14ac:dyDescent="0.25">
      <c r="F336" s="10"/>
      <c r="H336" s="15">
        <f>IF(F336=Boekingstype!$A$3,G336,-G336)</f>
        <v>0</v>
      </c>
    </row>
    <row r="337" spans="6:8" x14ac:dyDescent="0.25">
      <c r="F337" s="10"/>
      <c r="H337" s="15">
        <f>IF(F337=Boekingstype!$A$3,G337,-G337)</f>
        <v>0</v>
      </c>
    </row>
    <row r="338" spans="6:8" x14ac:dyDescent="0.25">
      <c r="F338" s="10"/>
      <c r="H338" s="15">
        <f>IF(F338=Boekingstype!$A$3,G338,-G338)</f>
        <v>0</v>
      </c>
    </row>
    <row r="339" spans="6:8" x14ac:dyDescent="0.25">
      <c r="F339" s="10"/>
      <c r="H339" s="15">
        <f>IF(F339=Boekingstype!$A$3,G339,-G339)</f>
        <v>0</v>
      </c>
    </row>
    <row r="340" spans="6:8" x14ac:dyDescent="0.25">
      <c r="F340" s="10"/>
      <c r="H340" s="15">
        <f>IF(F340=Boekingstype!$A$3,G340,-G340)</f>
        <v>0</v>
      </c>
    </row>
    <row r="341" spans="6:8" x14ac:dyDescent="0.25">
      <c r="F341" s="10"/>
      <c r="H341" s="15">
        <f>IF(F341=Boekingstype!$A$3,G341,-G341)</f>
        <v>0</v>
      </c>
    </row>
    <row r="342" spans="6:8" x14ac:dyDescent="0.25">
      <c r="F342" s="10"/>
      <c r="H342" s="15">
        <f>IF(F342=Boekingstype!$A$3,G342,-G342)</f>
        <v>0</v>
      </c>
    </row>
    <row r="343" spans="6:8" x14ac:dyDescent="0.25">
      <c r="F343" s="10"/>
      <c r="H343" s="15">
        <f>IF(F343=Boekingstype!$A$3,G343,-G343)</f>
        <v>0</v>
      </c>
    </row>
    <row r="344" spans="6:8" x14ac:dyDescent="0.25">
      <c r="F344" s="10"/>
      <c r="H344" s="15">
        <f>IF(F344=Boekingstype!$A$3,G344,-G344)</f>
        <v>0</v>
      </c>
    </row>
    <row r="345" spans="6:8" x14ac:dyDescent="0.25">
      <c r="F345" s="10"/>
      <c r="H345" s="15">
        <f>IF(F345=Boekingstype!$A$3,G345,-G345)</f>
        <v>0</v>
      </c>
    </row>
    <row r="346" spans="6:8" x14ac:dyDescent="0.25">
      <c r="F346" s="10"/>
      <c r="H346" s="15">
        <f>IF(F346=Boekingstype!$A$3,G346,-G346)</f>
        <v>0</v>
      </c>
    </row>
    <row r="347" spans="6:8" x14ac:dyDescent="0.25">
      <c r="F347" s="10"/>
      <c r="H347" s="15">
        <f>IF(F347=Boekingstype!$A$3,G347,-G347)</f>
        <v>0</v>
      </c>
    </row>
    <row r="348" spans="6:8" x14ac:dyDescent="0.25">
      <c r="F348" s="10"/>
      <c r="H348" s="15">
        <f>IF(F348=Boekingstype!$A$3,G348,-G348)</f>
        <v>0</v>
      </c>
    </row>
    <row r="349" spans="6:8" x14ac:dyDescent="0.25">
      <c r="F349" s="10"/>
      <c r="H349" s="15">
        <f>IF(F349=Boekingstype!$A$3,G349,-G349)</f>
        <v>0</v>
      </c>
    </row>
    <row r="350" spans="6:8" x14ac:dyDescent="0.25">
      <c r="F350" s="10"/>
      <c r="H350" s="15">
        <f>IF(F350=Boekingstype!$A$3,G350,-G350)</f>
        <v>0</v>
      </c>
    </row>
    <row r="351" spans="6:8" x14ac:dyDescent="0.25">
      <c r="F351" s="10"/>
      <c r="H351" s="15">
        <f>IF(F351=Boekingstype!$A$3,G351,-G351)</f>
        <v>0</v>
      </c>
    </row>
    <row r="352" spans="6:8" x14ac:dyDescent="0.25">
      <c r="F352" s="10"/>
      <c r="H352" s="15">
        <f>IF(F352=Boekingstype!$A$3,G352,-G352)</f>
        <v>0</v>
      </c>
    </row>
    <row r="353" spans="6:8" x14ac:dyDescent="0.25">
      <c r="F353" s="10"/>
      <c r="H353" s="15">
        <f>IF(F353=Boekingstype!$A$3,G353,-G353)</f>
        <v>0</v>
      </c>
    </row>
    <row r="354" spans="6:8" x14ac:dyDescent="0.25">
      <c r="F354" s="10"/>
      <c r="H354" s="15">
        <f>IF(F354=Boekingstype!$A$3,G354,-G354)</f>
        <v>0</v>
      </c>
    </row>
    <row r="355" spans="6:8" x14ac:dyDescent="0.25">
      <c r="F355" s="10"/>
      <c r="H355" s="15">
        <f>IF(F355=Boekingstype!$A$3,G355,-G355)</f>
        <v>0</v>
      </c>
    </row>
    <row r="356" spans="6:8" x14ac:dyDescent="0.25">
      <c r="F356" s="10"/>
      <c r="H356" s="15">
        <f>IF(F356=Boekingstype!$A$3,G356,-G356)</f>
        <v>0</v>
      </c>
    </row>
    <row r="357" spans="6:8" x14ac:dyDescent="0.25">
      <c r="F357" s="10"/>
      <c r="H357" s="15">
        <f>IF(F357=Boekingstype!$A$3,G357,-G357)</f>
        <v>0</v>
      </c>
    </row>
    <row r="358" spans="6:8" x14ac:dyDescent="0.25">
      <c r="F358" s="10"/>
      <c r="H358" s="15">
        <f>IF(F358=Boekingstype!$A$3,G358,-G358)</f>
        <v>0</v>
      </c>
    </row>
    <row r="359" spans="6:8" x14ac:dyDescent="0.25">
      <c r="F359" s="10"/>
      <c r="H359" s="15">
        <f>IF(F359=Boekingstype!$A$3,G359,-G359)</f>
        <v>0</v>
      </c>
    </row>
    <row r="360" spans="6:8" x14ac:dyDescent="0.25">
      <c r="F360" s="10"/>
      <c r="H360" s="15">
        <f>IF(F360=Boekingstype!$A$3,G360,-G360)</f>
        <v>0</v>
      </c>
    </row>
    <row r="361" spans="6:8" x14ac:dyDescent="0.25">
      <c r="F361" s="10"/>
      <c r="H361" s="15">
        <f>IF(F361=Boekingstype!$A$3,G361,-G361)</f>
        <v>0</v>
      </c>
    </row>
    <row r="362" spans="6:8" x14ac:dyDescent="0.25">
      <c r="F362" s="10"/>
      <c r="H362" s="15">
        <f>IF(F362=Boekingstype!$A$3,G362,-G362)</f>
        <v>0</v>
      </c>
    </row>
    <row r="363" spans="6:8" x14ac:dyDescent="0.25">
      <c r="F363" s="10"/>
      <c r="H363" s="15">
        <f>IF(F363=Boekingstype!$A$3,G363,-G363)</f>
        <v>0</v>
      </c>
    </row>
    <row r="364" spans="6:8" x14ac:dyDescent="0.25">
      <c r="F364" s="10"/>
      <c r="H364" s="15">
        <f>IF(F364=Boekingstype!$A$3,G364,-G364)</f>
        <v>0</v>
      </c>
    </row>
    <row r="365" spans="6:8" x14ac:dyDescent="0.25">
      <c r="F365" s="10"/>
      <c r="H365" s="15">
        <f>IF(F365=Boekingstype!$A$3,G365,-G365)</f>
        <v>0</v>
      </c>
    </row>
    <row r="366" spans="6:8" x14ac:dyDescent="0.25">
      <c r="F366" s="10"/>
      <c r="H366" s="15">
        <f>IF(F366=Boekingstype!$A$3,G366,-G366)</f>
        <v>0</v>
      </c>
    </row>
    <row r="367" spans="6:8" x14ac:dyDescent="0.25">
      <c r="F367" s="10"/>
      <c r="H367" s="15">
        <f>IF(F367=Boekingstype!$A$3,G367,-G367)</f>
        <v>0</v>
      </c>
    </row>
    <row r="368" spans="6:8" x14ac:dyDescent="0.25">
      <c r="F368" s="10"/>
      <c r="H368" s="15">
        <f>IF(F368=Boekingstype!$A$3,G368,-G368)</f>
        <v>0</v>
      </c>
    </row>
    <row r="369" spans="6:8" x14ac:dyDescent="0.25">
      <c r="F369" s="10"/>
      <c r="H369" s="15">
        <f>IF(F369=Boekingstype!$A$3,G369,-G369)</f>
        <v>0</v>
      </c>
    </row>
    <row r="370" spans="6:8" x14ac:dyDescent="0.25">
      <c r="F370" s="10"/>
      <c r="H370" s="15">
        <f>IF(F370=Boekingstype!$A$3,G370,-G370)</f>
        <v>0</v>
      </c>
    </row>
    <row r="371" spans="6:8" x14ac:dyDescent="0.25">
      <c r="F371" s="10"/>
      <c r="H371" s="15">
        <f>IF(F371=Boekingstype!$A$3,G371,-G371)</f>
        <v>0</v>
      </c>
    </row>
    <row r="372" spans="6:8" x14ac:dyDescent="0.25">
      <c r="F372" s="10"/>
      <c r="H372" s="15">
        <f>IF(F372=Boekingstype!$A$3,G372,-G372)</f>
        <v>0</v>
      </c>
    </row>
    <row r="373" spans="6:8" x14ac:dyDescent="0.25">
      <c r="F373" s="10"/>
      <c r="H373" s="15">
        <f>IF(F373=Boekingstype!$A$3,G373,-G373)</f>
        <v>0</v>
      </c>
    </row>
    <row r="374" spans="6:8" x14ac:dyDescent="0.25">
      <c r="F374" s="10"/>
      <c r="H374" s="15">
        <f>IF(F374=Boekingstype!$A$3,G374,-G374)</f>
        <v>0</v>
      </c>
    </row>
    <row r="375" spans="6:8" x14ac:dyDescent="0.25">
      <c r="F375" s="10"/>
      <c r="H375" s="15">
        <f>IF(F375=Boekingstype!$A$3,G375,-G375)</f>
        <v>0</v>
      </c>
    </row>
    <row r="376" spans="6:8" x14ac:dyDescent="0.25">
      <c r="F376" s="10"/>
      <c r="H376" s="15">
        <f>IF(F376=Boekingstype!$A$3,G376,-G376)</f>
        <v>0</v>
      </c>
    </row>
    <row r="377" spans="6:8" x14ac:dyDescent="0.25">
      <c r="F377" s="10"/>
      <c r="H377" s="15">
        <f>IF(F377=Boekingstype!$A$3,G377,-G377)</f>
        <v>0</v>
      </c>
    </row>
    <row r="378" spans="6:8" x14ac:dyDescent="0.25">
      <c r="F378" s="10"/>
      <c r="H378" s="15">
        <f>IF(F378=Boekingstype!$A$3,G378,-G378)</f>
        <v>0</v>
      </c>
    </row>
    <row r="379" spans="6:8" x14ac:dyDescent="0.25">
      <c r="F379" s="10"/>
      <c r="H379" s="15">
        <f>IF(F379=Boekingstype!$A$3,G379,-G379)</f>
        <v>0</v>
      </c>
    </row>
    <row r="380" spans="6:8" x14ac:dyDescent="0.25">
      <c r="F380" s="10"/>
      <c r="H380" s="15">
        <f>IF(F380=Boekingstype!$A$3,G380,-G380)</f>
        <v>0</v>
      </c>
    </row>
    <row r="381" spans="6:8" x14ac:dyDescent="0.25">
      <c r="F381" s="10"/>
      <c r="H381" s="15">
        <f>IF(F381=Boekingstype!$A$3,G381,-G381)</f>
        <v>0</v>
      </c>
    </row>
    <row r="382" spans="6:8" x14ac:dyDescent="0.25">
      <c r="F382" s="10"/>
      <c r="H382" s="15">
        <f>IF(F382=Boekingstype!$A$3,G382,-G382)</f>
        <v>0</v>
      </c>
    </row>
    <row r="383" spans="6:8" x14ac:dyDescent="0.25">
      <c r="F383" s="10"/>
      <c r="H383" s="15">
        <f>IF(F383=Boekingstype!$A$3,G383,-G383)</f>
        <v>0</v>
      </c>
    </row>
    <row r="384" spans="6:8" x14ac:dyDescent="0.25">
      <c r="F384" s="10"/>
      <c r="H384" s="15">
        <f>IF(F384=Boekingstype!$A$3,G384,-G384)</f>
        <v>0</v>
      </c>
    </row>
    <row r="385" spans="6:8" x14ac:dyDescent="0.25">
      <c r="F385" s="10"/>
      <c r="H385" s="15">
        <f>IF(F385=Boekingstype!$A$3,G385,-G385)</f>
        <v>0</v>
      </c>
    </row>
    <row r="386" spans="6:8" x14ac:dyDescent="0.25">
      <c r="F386" s="10"/>
      <c r="H386" s="15">
        <f>IF(F386=Boekingstype!$A$3,G386,-G386)</f>
        <v>0</v>
      </c>
    </row>
    <row r="387" spans="6:8" x14ac:dyDescent="0.25">
      <c r="F387" s="10"/>
      <c r="H387" s="15">
        <f>IF(F387=Boekingstype!$A$3,G387,-G387)</f>
        <v>0</v>
      </c>
    </row>
    <row r="388" spans="6:8" x14ac:dyDescent="0.25">
      <c r="F388" s="10"/>
      <c r="H388" s="15">
        <f>IF(F388=Boekingstype!$A$3,G388,-G388)</f>
        <v>0</v>
      </c>
    </row>
    <row r="389" spans="6:8" x14ac:dyDescent="0.25">
      <c r="F389" s="10"/>
      <c r="H389" s="15">
        <f>IF(F389=Boekingstype!$A$3,G389,-G389)</f>
        <v>0</v>
      </c>
    </row>
    <row r="390" spans="6:8" x14ac:dyDescent="0.25">
      <c r="F390" s="10"/>
      <c r="H390" s="15">
        <f>IF(F390=Boekingstype!$A$3,G390,-G390)</f>
        <v>0</v>
      </c>
    </row>
    <row r="391" spans="6:8" x14ac:dyDescent="0.25">
      <c r="F391" s="10"/>
      <c r="H391" s="15">
        <f>IF(F391=Boekingstype!$A$3,G391,-G391)</f>
        <v>0</v>
      </c>
    </row>
    <row r="392" spans="6:8" x14ac:dyDescent="0.25">
      <c r="F392" s="10"/>
      <c r="H392" s="15">
        <f>IF(F392=Boekingstype!$A$3,G392,-G392)</f>
        <v>0</v>
      </c>
    </row>
    <row r="393" spans="6:8" x14ac:dyDescent="0.25">
      <c r="F393" s="10"/>
      <c r="H393" s="15">
        <f>IF(F393=Boekingstype!$A$3,G393,-G393)</f>
        <v>0</v>
      </c>
    </row>
    <row r="394" spans="6:8" x14ac:dyDescent="0.25">
      <c r="F394" s="10"/>
      <c r="H394" s="15">
        <f>IF(F394=Boekingstype!$A$3,G394,-G394)</f>
        <v>0</v>
      </c>
    </row>
    <row r="395" spans="6:8" x14ac:dyDescent="0.25">
      <c r="F395" s="10"/>
      <c r="H395" s="15">
        <f>IF(F395=Boekingstype!$A$3,G395,-G395)</f>
        <v>0</v>
      </c>
    </row>
    <row r="396" spans="6:8" x14ac:dyDescent="0.25">
      <c r="F396" s="10"/>
      <c r="H396" s="15">
        <f>IF(F396=Boekingstype!$A$3,G396,-G396)</f>
        <v>0</v>
      </c>
    </row>
    <row r="397" spans="6:8" x14ac:dyDescent="0.25">
      <c r="F397" s="10"/>
      <c r="H397" s="15">
        <f>IF(F397=Boekingstype!$A$3,G397,-G397)</f>
        <v>0</v>
      </c>
    </row>
    <row r="398" spans="6:8" x14ac:dyDescent="0.25">
      <c r="F398" s="10"/>
      <c r="H398" s="15">
        <f>IF(F398=Boekingstype!$A$3,G398,-G398)</f>
        <v>0</v>
      </c>
    </row>
    <row r="399" spans="6:8" x14ac:dyDescent="0.25">
      <c r="F399" s="10"/>
      <c r="H399" s="15">
        <f>IF(F399=Boekingstype!$A$3,G399,-G399)</f>
        <v>0</v>
      </c>
    </row>
    <row r="400" spans="6:8" x14ac:dyDescent="0.25">
      <c r="F400" s="10"/>
      <c r="H400" s="15">
        <f>IF(F400=Boekingstype!$A$3,G400,-G400)</f>
        <v>0</v>
      </c>
    </row>
    <row r="401" spans="6:8" x14ac:dyDescent="0.25">
      <c r="F401" s="10"/>
      <c r="H401" s="15">
        <f>IF(F401=Boekingstype!$A$3,G401,-G401)</f>
        <v>0</v>
      </c>
    </row>
    <row r="402" spans="6:8" x14ac:dyDescent="0.25">
      <c r="F402" s="10"/>
      <c r="H402" s="15">
        <f>IF(F402=Boekingstype!$A$3,G402,-G402)</f>
        <v>0</v>
      </c>
    </row>
    <row r="403" spans="6:8" x14ac:dyDescent="0.25">
      <c r="F403" s="10"/>
      <c r="H403" s="15">
        <f>IF(F403=Boekingstype!$A$3,G403,-G403)</f>
        <v>0</v>
      </c>
    </row>
    <row r="404" spans="6:8" x14ac:dyDescent="0.25">
      <c r="F404" s="10"/>
      <c r="H404" s="15">
        <f>IF(F404=Boekingstype!$A$3,G404,-G404)</f>
        <v>0</v>
      </c>
    </row>
    <row r="405" spans="6:8" x14ac:dyDescent="0.25">
      <c r="F405" s="10"/>
      <c r="H405" s="15">
        <f>IF(F405=Boekingstype!$A$3,G405,-G405)</f>
        <v>0</v>
      </c>
    </row>
    <row r="406" spans="6:8" x14ac:dyDescent="0.25">
      <c r="F406" s="10"/>
      <c r="H406" s="15">
        <f>IF(F406=Boekingstype!$A$3,G406,-G406)</f>
        <v>0</v>
      </c>
    </row>
    <row r="407" spans="6:8" x14ac:dyDescent="0.25">
      <c r="F407" s="10"/>
      <c r="H407" s="15">
        <f>IF(F407=Boekingstype!$A$3,G407,-G407)</f>
        <v>0</v>
      </c>
    </row>
    <row r="408" spans="6:8" x14ac:dyDescent="0.25">
      <c r="F408" s="10"/>
      <c r="H408" s="15">
        <f>IF(F408=Boekingstype!$A$3,G408,-G408)</f>
        <v>0</v>
      </c>
    </row>
    <row r="409" spans="6:8" x14ac:dyDescent="0.25">
      <c r="F409" s="10"/>
      <c r="H409" s="15">
        <f>IF(F409=Boekingstype!$A$3,G409,-G409)</f>
        <v>0</v>
      </c>
    </row>
    <row r="410" spans="6:8" x14ac:dyDescent="0.25">
      <c r="F410" s="10"/>
      <c r="H410" s="15">
        <f>IF(F410=Boekingstype!$A$3,G410,-G410)</f>
        <v>0</v>
      </c>
    </row>
    <row r="411" spans="6:8" x14ac:dyDescent="0.25">
      <c r="F411" s="10"/>
      <c r="H411" s="15">
        <f>IF(F411=Boekingstype!$A$3,G411,-G411)</f>
        <v>0</v>
      </c>
    </row>
    <row r="412" spans="6:8" x14ac:dyDescent="0.25">
      <c r="F412" s="10"/>
      <c r="H412" s="15">
        <f>IF(F412=Boekingstype!$A$3,G412,-G412)</f>
        <v>0</v>
      </c>
    </row>
    <row r="413" spans="6:8" x14ac:dyDescent="0.25">
      <c r="F413" s="10"/>
      <c r="H413" s="15">
        <f>IF(F413=Boekingstype!$A$3,G413,-G413)</f>
        <v>0</v>
      </c>
    </row>
    <row r="414" spans="6:8" x14ac:dyDescent="0.25">
      <c r="F414" s="10"/>
      <c r="H414" s="15">
        <f>IF(F414=Boekingstype!$A$3,G414,-G414)</f>
        <v>0</v>
      </c>
    </row>
    <row r="415" spans="6:8" x14ac:dyDescent="0.25">
      <c r="F415" s="10"/>
      <c r="H415" s="15">
        <f>IF(F415=Boekingstype!$A$3,G415,-G415)</f>
        <v>0</v>
      </c>
    </row>
    <row r="416" spans="6:8" x14ac:dyDescent="0.25">
      <c r="F416" s="10"/>
      <c r="H416" s="15">
        <f>IF(F416=Boekingstype!$A$3,G416,-G416)</f>
        <v>0</v>
      </c>
    </row>
    <row r="417" spans="6:8" x14ac:dyDescent="0.25">
      <c r="F417" s="10"/>
      <c r="H417" s="15">
        <f>IF(F417=Boekingstype!$A$3,G417,-G417)</f>
        <v>0</v>
      </c>
    </row>
    <row r="418" spans="6:8" x14ac:dyDescent="0.25">
      <c r="F418" s="10"/>
      <c r="H418" s="15">
        <f>IF(F418=Boekingstype!$A$3,G418,-G418)</f>
        <v>0</v>
      </c>
    </row>
    <row r="419" spans="6:8" x14ac:dyDescent="0.25">
      <c r="F419" s="10"/>
      <c r="H419" s="15">
        <f>IF(F419=Boekingstype!$A$3,G419,-G419)</f>
        <v>0</v>
      </c>
    </row>
    <row r="420" spans="6:8" x14ac:dyDescent="0.25">
      <c r="F420" s="10"/>
      <c r="H420" s="15">
        <f>IF(F420=Boekingstype!$A$3,G420,-G420)</f>
        <v>0</v>
      </c>
    </row>
    <row r="421" spans="6:8" x14ac:dyDescent="0.25">
      <c r="F421" s="10"/>
      <c r="H421" s="15">
        <f>IF(F421=Boekingstype!$A$3,G421,-G421)</f>
        <v>0</v>
      </c>
    </row>
    <row r="422" spans="6:8" x14ac:dyDescent="0.25">
      <c r="F422" s="10"/>
      <c r="H422" s="15">
        <f>IF(F422=Boekingstype!$A$3,G422,-G422)</f>
        <v>0</v>
      </c>
    </row>
    <row r="423" spans="6:8" x14ac:dyDescent="0.25">
      <c r="F423" s="10"/>
      <c r="H423" s="15">
        <f>IF(F423=Boekingstype!$A$3,G423,-G423)</f>
        <v>0</v>
      </c>
    </row>
    <row r="424" spans="6:8" x14ac:dyDescent="0.25">
      <c r="F424" s="10"/>
      <c r="H424" s="15">
        <f>IF(F424=Boekingstype!$A$3,G424,-G424)</f>
        <v>0</v>
      </c>
    </row>
    <row r="425" spans="6:8" x14ac:dyDescent="0.25">
      <c r="F425" s="10"/>
      <c r="H425" s="15">
        <f>IF(F425=Boekingstype!$A$3,G425,-G425)</f>
        <v>0</v>
      </c>
    </row>
    <row r="426" spans="6:8" x14ac:dyDescent="0.25">
      <c r="F426" s="10"/>
      <c r="H426" s="15">
        <f>IF(F426=Boekingstype!$A$3,G426,-G426)</f>
        <v>0</v>
      </c>
    </row>
    <row r="427" spans="6:8" x14ac:dyDescent="0.25">
      <c r="F427" s="10"/>
      <c r="H427" s="15">
        <f>IF(F427=Boekingstype!$A$3,G427,-G427)</f>
        <v>0</v>
      </c>
    </row>
    <row r="428" spans="6:8" x14ac:dyDescent="0.25">
      <c r="F428" s="10"/>
      <c r="H428" s="15">
        <f>IF(F428=Boekingstype!$A$3,G428,-G428)</f>
        <v>0</v>
      </c>
    </row>
    <row r="429" spans="6:8" x14ac:dyDescent="0.25">
      <c r="F429" s="10"/>
      <c r="H429" s="15">
        <f>IF(F429=Boekingstype!$A$3,G429,-G429)</f>
        <v>0</v>
      </c>
    </row>
    <row r="430" spans="6:8" x14ac:dyDescent="0.25">
      <c r="F430" s="10"/>
      <c r="H430" s="15">
        <f>IF(F430=Boekingstype!$A$3,G430,-G430)</f>
        <v>0</v>
      </c>
    </row>
    <row r="431" spans="6:8" x14ac:dyDescent="0.25">
      <c r="F431" s="10"/>
      <c r="H431" s="15">
        <f>IF(F431=Boekingstype!$A$3,G431,-G431)</f>
        <v>0</v>
      </c>
    </row>
    <row r="432" spans="6:8" x14ac:dyDescent="0.25">
      <c r="F432" s="10"/>
      <c r="H432" s="15">
        <f>IF(F432=Boekingstype!$A$3,G432,-G432)</f>
        <v>0</v>
      </c>
    </row>
    <row r="433" spans="6:8" x14ac:dyDescent="0.25">
      <c r="F433" s="10"/>
      <c r="H433" s="15">
        <f>IF(F433=Boekingstype!$A$3,G433,-G433)</f>
        <v>0</v>
      </c>
    </row>
    <row r="434" spans="6:8" x14ac:dyDescent="0.25">
      <c r="F434" s="10"/>
      <c r="H434" s="15">
        <f>IF(F434=Boekingstype!$A$3,G434,-G434)</f>
        <v>0</v>
      </c>
    </row>
    <row r="435" spans="6:8" x14ac:dyDescent="0.25">
      <c r="F435" s="10"/>
      <c r="H435" s="15">
        <f>IF(F435=Boekingstype!$A$3,G435,-G435)</f>
        <v>0</v>
      </c>
    </row>
    <row r="436" spans="6:8" x14ac:dyDescent="0.25">
      <c r="F436" s="10"/>
      <c r="H436" s="15">
        <f>IF(F436=Boekingstype!$A$3,G436,-G436)</f>
        <v>0</v>
      </c>
    </row>
    <row r="437" spans="6:8" x14ac:dyDescent="0.25">
      <c r="F437" s="10"/>
      <c r="H437" s="15">
        <f>IF(F437=Boekingstype!$A$3,G437,-G437)</f>
        <v>0</v>
      </c>
    </row>
    <row r="438" spans="6:8" x14ac:dyDescent="0.25">
      <c r="F438" s="10"/>
      <c r="H438" s="15">
        <f>IF(F438=Boekingstype!$A$3,G438,-G438)</f>
        <v>0</v>
      </c>
    </row>
    <row r="439" spans="6:8" x14ac:dyDescent="0.25">
      <c r="F439" s="10"/>
      <c r="H439" s="15">
        <f>IF(F439=Boekingstype!$A$3,G439,-G439)</f>
        <v>0</v>
      </c>
    </row>
    <row r="440" spans="6:8" x14ac:dyDescent="0.25">
      <c r="F440" s="10"/>
      <c r="H440" s="15">
        <f>IF(F440=Boekingstype!$A$3,G440,-G440)</f>
        <v>0</v>
      </c>
    </row>
    <row r="441" spans="6:8" x14ac:dyDescent="0.25">
      <c r="F441" s="10"/>
      <c r="H441" s="15">
        <f>IF(F441=Boekingstype!$A$3,G441,-G441)</f>
        <v>0</v>
      </c>
    </row>
    <row r="442" spans="6:8" x14ac:dyDescent="0.25">
      <c r="F442" s="10"/>
      <c r="H442" s="15">
        <f>IF(F442=Boekingstype!$A$3,G442,-G442)</f>
        <v>0</v>
      </c>
    </row>
    <row r="443" spans="6:8" x14ac:dyDescent="0.25">
      <c r="F443" s="10"/>
      <c r="H443" s="15">
        <f>IF(F443=Boekingstype!$A$3,G443,-G443)</f>
        <v>0</v>
      </c>
    </row>
    <row r="444" spans="6:8" x14ac:dyDescent="0.25">
      <c r="F444" s="10"/>
      <c r="H444" s="15">
        <f>IF(F444=Boekingstype!$A$3,G444,-G444)</f>
        <v>0</v>
      </c>
    </row>
    <row r="445" spans="6:8" x14ac:dyDescent="0.25">
      <c r="F445" s="10"/>
      <c r="H445" s="15">
        <f>IF(F445=Boekingstype!$A$3,G445,-G445)</f>
        <v>0</v>
      </c>
    </row>
    <row r="446" spans="6:8" x14ac:dyDescent="0.25">
      <c r="F446" s="10"/>
      <c r="H446" s="15">
        <f>IF(F446=Boekingstype!$A$3,G446,-G446)</f>
        <v>0</v>
      </c>
    </row>
    <row r="447" spans="6:8" x14ac:dyDescent="0.25">
      <c r="F447" s="10"/>
      <c r="H447" s="15">
        <f>IF(F447=Boekingstype!$A$3,G447,-G447)</f>
        <v>0</v>
      </c>
    </row>
    <row r="448" spans="6:8" x14ac:dyDescent="0.25">
      <c r="F448" s="10"/>
      <c r="H448" s="15">
        <f>IF(F448=Boekingstype!$A$3,G448,-G448)</f>
        <v>0</v>
      </c>
    </row>
    <row r="449" spans="6:8" x14ac:dyDescent="0.25">
      <c r="F449" s="10"/>
      <c r="H449" s="15">
        <f>IF(F449=Boekingstype!$A$3,G449,-G449)</f>
        <v>0</v>
      </c>
    </row>
    <row r="450" spans="6:8" x14ac:dyDescent="0.25">
      <c r="F450" s="10"/>
      <c r="H450" s="15">
        <f>IF(F450=Boekingstype!$A$3,G450,-G450)</f>
        <v>0</v>
      </c>
    </row>
    <row r="451" spans="6:8" x14ac:dyDescent="0.25">
      <c r="F451" s="10"/>
      <c r="H451" s="15">
        <f>IF(F451=Boekingstype!$A$3,G451,-G451)</f>
        <v>0</v>
      </c>
    </row>
    <row r="452" spans="6:8" x14ac:dyDescent="0.25">
      <c r="F452" s="10"/>
      <c r="H452" s="15">
        <f>IF(F452=Boekingstype!$A$3,G452,-G452)</f>
        <v>0</v>
      </c>
    </row>
    <row r="453" spans="6:8" x14ac:dyDescent="0.25">
      <c r="F453" s="10"/>
      <c r="H453" s="15">
        <f>IF(F453=Boekingstype!$A$3,G453,-G453)</f>
        <v>0</v>
      </c>
    </row>
    <row r="454" spans="6:8" x14ac:dyDescent="0.25">
      <c r="F454" s="10"/>
      <c r="H454" s="15">
        <f>IF(F454=Boekingstype!$A$3,G454,-G454)</f>
        <v>0</v>
      </c>
    </row>
    <row r="455" spans="6:8" x14ac:dyDescent="0.25">
      <c r="F455" s="10"/>
      <c r="H455" s="15">
        <f>IF(F455=Boekingstype!$A$3,G455,-G455)</f>
        <v>0</v>
      </c>
    </row>
    <row r="456" spans="6:8" x14ac:dyDescent="0.25">
      <c r="F456" s="10"/>
      <c r="H456" s="15">
        <f>IF(F456=Boekingstype!$A$3,G456,-G456)</f>
        <v>0</v>
      </c>
    </row>
    <row r="457" spans="6:8" x14ac:dyDescent="0.25">
      <c r="F457" s="10"/>
      <c r="H457" s="15">
        <f>IF(F457=Boekingstype!$A$3,G457,-G457)</f>
        <v>0</v>
      </c>
    </row>
    <row r="458" spans="6:8" x14ac:dyDescent="0.25">
      <c r="F458" s="10"/>
      <c r="H458" s="15">
        <f>IF(F458=Boekingstype!$A$3,G458,-G458)</f>
        <v>0</v>
      </c>
    </row>
    <row r="459" spans="6:8" x14ac:dyDescent="0.25">
      <c r="F459" s="10"/>
      <c r="H459" s="15">
        <f>IF(F459=Boekingstype!$A$3,G459,-G459)</f>
        <v>0</v>
      </c>
    </row>
    <row r="460" spans="6:8" x14ac:dyDescent="0.25">
      <c r="F460" s="10"/>
      <c r="H460" s="15">
        <f>IF(F460=Boekingstype!$A$3,G460,-G460)</f>
        <v>0</v>
      </c>
    </row>
    <row r="461" spans="6:8" x14ac:dyDescent="0.25">
      <c r="F461" s="10"/>
      <c r="H461" s="15">
        <f>IF(F461=Boekingstype!$A$3,G461,-G461)</f>
        <v>0</v>
      </c>
    </row>
    <row r="462" spans="6:8" x14ac:dyDescent="0.25">
      <c r="F462" s="10"/>
      <c r="H462" s="15">
        <f>IF(F462=Boekingstype!$A$3,G462,-G462)</f>
        <v>0</v>
      </c>
    </row>
    <row r="463" spans="6:8" x14ac:dyDescent="0.25">
      <c r="F463" s="10"/>
      <c r="H463" s="15">
        <f>IF(F463=Boekingstype!$A$3,G463,-G463)</f>
        <v>0</v>
      </c>
    </row>
    <row r="464" spans="6:8" x14ac:dyDescent="0.25">
      <c r="F464" s="10"/>
      <c r="H464" s="15">
        <f>IF(F464=Boekingstype!$A$3,G464,-G464)</f>
        <v>0</v>
      </c>
    </row>
    <row r="465" spans="6:8" x14ac:dyDescent="0.25">
      <c r="F465" s="10"/>
      <c r="H465" s="15">
        <f>IF(F465=Boekingstype!$A$3,G465,-G465)</f>
        <v>0</v>
      </c>
    </row>
    <row r="466" spans="6:8" x14ac:dyDescent="0.25">
      <c r="F466" s="10"/>
      <c r="H466" s="15">
        <f>IF(F466=Boekingstype!$A$3,G466,-G466)</f>
        <v>0</v>
      </c>
    </row>
    <row r="467" spans="6:8" x14ac:dyDescent="0.25">
      <c r="F467" s="10"/>
      <c r="H467" s="15">
        <f>IF(F467=Boekingstype!$A$3,G467,-G467)</f>
        <v>0</v>
      </c>
    </row>
    <row r="468" spans="6:8" x14ac:dyDescent="0.25">
      <c r="F468" s="10"/>
      <c r="H468" s="15">
        <f>IF(F468=Boekingstype!$A$3,G468,-G468)</f>
        <v>0</v>
      </c>
    </row>
    <row r="469" spans="6:8" x14ac:dyDescent="0.25">
      <c r="F469" s="10"/>
      <c r="H469" s="15">
        <f>IF(F469=Boekingstype!$A$3,G469,-G469)</f>
        <v>0</v>
      </c>
    </row>
    <row r="470" spans="6:8" x14ac:dyDescent="0.25">
      <c r="F470" s="10"/>
      <c r="H470" s="15">
        <f>IF(F470=Boekingstype!$A$3,G470,-G470)</f>
        <v>0</v>
      </c>
    </row>
    <row r="471" spans="6:8" x14ac:dyDescent="0.25">
      <c r="F471" s="10"/>
      <c r="H471" s="15">
        <f>IF(F471=Boekingstype!$A$3,G471,-G471)</f>
        <v>0</v>
      </c>
    </row>
    <row r="472" spans="6:8" x14ac:dyDescent="0.25">
      <c r="F472" s="10"/>
      <c r="H472" s="15">
        <f>IF(F472=Boekingstype!$A$3,G472,-G472)</f>
        <v>0</v>
      </c>
    </row>
    <row r="473" spans="6:8" x14ac:dyDescent="0.25">
      <c r="F473" s="10"/>
      <c r="H473" s="15">
        <f>IF(F473=Boekingstype!$A$3,G473,-G473)</f>
        <v>0</v>
      </c>
    </row>
    <row r="474" spans="6:8" x14ac:dyDescent="0.25">
      <c r="F474" s="10"/>
      <c r="H474" s="15">
        <f>IF(F474=Boekingstype!$A$3,G474,-G474)</f>
        <v>0</v>
      </c>
    </row>
    <row r="475" spans="6:8" x14ac:dyDescent="0.25">
      <c r="F475" s="10"/>
      <c r="H475" s="15">
        <f>IF(F475=Boekingstype!$A$3,G475,-G475)</f>
        <v>0</v>
      </c>
    </row>
    <row r="476" spans="6:8" x14ac:dyDescent="0.25">
      <c r="F476" s="10"/>
      <c r="H476" s="15">
        <f>IF(F476=Boekingstype!$A$3,G476,-G476)</f>
        <v>0</v>
      </c>
    </row>
    <row r="477" spans="6:8" x14ac:dyDescent="0.25">
      <c r="F477" s="10"/>
      <c r="H477" s="15">
        <f>IF(F477=Boekingstype!$A$3,G477,-G477)</f>
        <v>0</v>
      </c>
    </row>
    <row r="478" spans="6:8" x14ac:dyDescent="0.25">
      <c r="F478" s="10"/>
      <c r="H478" s="15">
        <f>IF(F478=Boekingstype!$A$3,G478,-G478)</f>
        <v>0</v>
      </c>
    </row>
    <row r="479" spans="6:8" x14ac:dyDescent="0.25">
      <c r="F479" s="10"/>
      <c r="H479" s="15">
        <f>IF(F479=Boekingstype!$A$3,G479,-G479)</f>
        <v>0</v>
      </c>
    </row>
    <row r="480" spans="6:8" x14ac:dyDescent="0.25">
      <c r="F480" s="10"/>
      <c r="H480" s="15">
        <f>IF(F480=Boekingstype!$A$3,G480,-G480)</f>
        <v>0</v>
      </c>
    </row>
    <row r="481" spans="6:8" x14ac:dyDescent="0.25">
      <c r="F481" s="10"/>
      <c r="H481" s="15">
        <f>IF(F481=Boekingstype!$A$3,G481,-G481)</f>
        <v>0</v>
      </c>
    </row>
    <row r="482" spans="6:8" x14ac:dyDescent="0.25">
      <c r="F482" s="10"/>
      <c r="H482" s="15">
        <f>IF(F482=Boekingstype!$A$3,G482,-G482)</f>
        <v>0</v>
      </c>
    </row>
    <row r="483" spans="6:8" x14ac:dyDescent="0.25">
      <c r="F483" s="10"/>
      <c r="H483" s="15">
        <f>IF(F483=Boekingstype!$A$3,G483,-G483)</f>
        <v>0</v>
      </c>
    </row>
    <row r="484" spans="6:8" x14ac:dyDescent="0.25">
      <c r="F484" s="10"/>
      <c r="H484" s="15">
        <f>IF(F484=Boekingstype!$A$3,G484,-G484)</f>
        <v>0</v>
      </c>
    </row>
    <row r="485" spans="6:8" x14ac:dyDescent="0.25">
      <c r="F485" s="10"/>
      <c r="H485" s="15">
        <f>IF(F485=Boekingstype!$A$3,G485,-G485)</f>
        <v>0</v>
      </c>
    </row>
    <row r="486" spans="6:8" x14ac:dyDescent="0.25">
      <c r="F486" s="10"/>
      <c r="H486" s="15">
        <f>IF(F486=Boekingstype!$A$3,G486,-G486)</f>
        <v>0</v>
      </c>
    </row>
    <row r="487" spans="6:8" x14ac:dyDescent="0.25">
      <c r="F487" s="10"/>
      <c r="H487" s="15">
        <f>IF(F487=Boekingstype!$A$3,G487,-G487)</f>
        <v>0</v>
      </c>
    </row>
    <row r="488" spans="6:8" x14ac:dyDescent="0.25">
      <c r="F488" s="10"/>
      <c r="H488" s="15">
        <f>IF(F488=Boekingstype!$A$3,G488,-G488)</f>
        <v>0</v>
      </c>
    </row>
    <row r="489" spans="6:8" x14ac:dyDescent="0.25">
      <c r="F489" s="10"/>
      <c r="H489" s="15">
        <f>IF(F489=Boekingstype!$A$3,G489,-G489)</f>
        <v>0</v>
      </c>
    </row>
    <row r="490" spans="6:8" x14ac:dyDescent="0.25">
      <c r="F490" s="10"/>
      <c r="H490" s="15">
        <f>IF(F490=Boekingstype!$A$3,G490,-G490)</f>
        <v>0</v>
      </c>
    </row>
    <row r="491" spans="6:8" x14ac:dyDescent="0.25">
      <c r="F491" s="10"/>
      <c r="H491" s="15">
        <f>IF(F491=Boekingstype!$A$3,G491,-G491)</f>
        <v>0</v>
      </c>
    </row>
    <row r="492" spans="6:8" x14ac:dyDescent="0.25">
      <c r="F492" s="10"/>
      <c r="H492" s="15">
        <f>IF(F492=Boekingstype!$A$3,G492,-G492)</f>
        <v>0</v>
      </c>
    </row>
    <row r="493" spans="6:8" x14ac:dyDescent="0.25">
      <c r="F493" s="10"/>
      <c r="H493" s="15">
        <f>IF(F493=Boekingstype!$A$3,G493,-G493)</f>
        <v>0</v>
      </c>
    </row>
    <row r="494" spans="6:8" x14ac:dyDescent="0.25">
      <c r="F494" s="10"/>
      <c r="H494" s="15">
        <f>IF(F494=Boekingstype!$A$3,G494,-G494)</f>
        <v>0</v>
      </c>
    </row>
    <row r="495" spans="6:8" x14ac:dyDescent="0.25">
      <c r="F495" s="10"/>
      <c r="H495" s="15">
        <f>IF(F495=Boekingstype!$A$3,G495,-G495)</f>
        <v>0</v>
      </c>
    </row>
    <row r="496" spans="6:8" x14ac:dyDescent="0.25">
      <c r="F496" s="10"/>
      <c r="H496" s="15">
        <f>IF(F496=Boekingstype!$A$3,G496,-G496)</f>
        <v>0</v>
      </c>
    </row>
    <row r="497" spans="6:8" x14ac:dyDescent="0.25">
      <c r="F497" s="10"/>
      <c r="H497" s="15">
        <f>IF(F497=Boekingstype!$A$3,G497,-G497)</f>
        <v>0</v>
      </c>
    </row>
    <row r="498" spans="6:8" x14ac:dyDescent="0.25">
      <c r="F498" s="10"/>
      <c r="H498" s="15">
        <f>IF(F498=Boekingstype!$A$3,G498,-G498)</f>
        <v>0</v>
      </c>
    </row>
    <row r="499" spans="6:8" x14ac:dyDescent="0.25">
      <c r="F499" s="10"/>
      <c r="H499" s="15">
        <f>IF(F499=Boekingstype!$A$3,G499,-G499)</f>
        <v>0</v>
      </c>
    </row>
    <row r="500" spans="6:8" x14ac:dyDescent="0.25">
      <c r="F500" s="10"/>
      <c r="H500" s="15">
        <f>IF(F500=Boekingstype!$A$3,G500,-G500)</f>
        <v>0</v>
      </c>
    </row>
    <row r="501" spans="6:8" x14ac:dyDescent="0.25">
      <c r="F501" s="10"/>
      <c r="H501" s="15">
        <f>IF(F501=Boekingstype!$A$3,G501,-G501)</f>
        <v>0</v>
      </c>
    </row>
    <row r="502" spans="6:8" x14ac:dyDescent="0.25">
      <c r="F502" s="10"/>
      <c r="H502" s="15">
        <f>IF(F502=Boekingstype!$A$3,G502,-G502)</f>
        <v>0</v>
      </c>
    </row>
    <row r="503" spans="6:8" x14ac:dyDescent="0.25">
      <c r="F503" s="10"/>
      <c r="H503" s="15">
        <f>IF(F503=Boekingstype!$A$3,G503,-G503)</f>
        <v>0</v>
      </c>
    </row>
    <row r="504" spans="6:8" x14ac:dyDescent="0.25">
      <c r="F504" s="10"/>
      <c r="H504" s="15">
        <f>IF(F504=Boekingstype!$A$3,G504,-G504)</f>
        <v>0</v>
      </c>
    </row>
    <row r="505" spans="6:8" x14ac:dyDescent="0.25">
      <c r="F505" s="10"/>
      <c r="H505" s="15">
        <f>IF(F505=Boekingstype!$A$3,G505,-G505)</f>
        <v>0</v>
      </c>
    </row>
    <row r="506" spans="6:8" x14ac:dyDescent="0.25">
      <c r="F506" s="10"/>
      <c r="H506" s="15">
        <f>IF(F506=Boekingstype!$A$3,G506,-G506)</f>
        <v>0</v>
      </c>
    </row>
    <row r="507" spans="6:8" x14ac:dyDescent="0.25">
      <c r="F507" s="10"/>
      <c r="H507" s="15">
        <f>IF(F507=Boekingstype!$A$3,G507,-G507)</f>
        <v>0</v>
      </c>
    </row>
    <row r="508" spans="6:8" x14ac:dyDescent="0.25">
      <c r="F508" s="10"/>
      <c r="H508" s="15">
        <f>IF(F508=Boekingstype!$A$3,G508,-G508)</f>
        <v>0</v>
      </c>
    </row>
    <row r="509" spans="6:8" x14ac:dyDescent="0.25">
      <c r="F509" s="10"/>
      <c r="H509" s="15">
        <f>IF(F509=Boekingstype!$A$3,G509,-G509)</f>
        <v>0</v>
      </c>
    </row>
    <row r="510" spans="6:8" x14ac:dyDescent="0.25">
      <c r="F510" s="10"/>
      <c r="H510" s="15">
        <f>IF(F510=Boekingstype!$A$3,G510,-G510)</f>
        <v>0</v>
      </c>
    </row>
    <row r="511" spans="6:8" x14ac:dyDescent="0.25">
      <c r="F511" s="10"/>
      <c r="H511" s="15">
        <f>IF(F511=Boekingstype!$A$3,G511,-G511)</f>
        <v>0</v>
      </c>
    </row>
    <row r="512" spans="6:8" x14ac:dyDescent="0.25">
      <c r="F512" s="10"/>
      <c r="H512" s="15">
        <f>IF(F512=Boekingstype!$A$3,G512,-G512)</f>
        <v>0</v>
      </c>
    </row>
    <row r="513" spans="6:8" x14ac:dyDescent="0.25">
      <c r="F513" s="10"/>
      <c r="H513" s="15">
        <f>IF(F513=Boekingstype!$A$3,G513,-G513)</f>
        <v>0</v>
      </c>
    </row>
    <row r="514" spans="6:8" x14ac:dyDescent="0.25">
      <c r="F514" s="10"/>
      <c r="H514" s="15">
        <f>IF(F514=Boekingstype!$A$3,G514,-G514)</f>
        <v>0</v>
      </c>
    </row>
    <row r="515" spans="6:8" x14ac:dyDescent="0.25">
      <c r="F515" s="10"/>
      <c r="H515" s="15">
        <f>IF(F515=Boekingstype!$A$3,G515,-G515)</f>
        <v>0</v>
      </c>
    </row>
    <row r="516" spans="6:8" x14ac:dyDescent="0.25">
      <c r="F516" s="10"/>
      <c r="H516" s="15">
        <f>IF(F516=Boekingstype!$A$3,G516,-G516)</f>
        <v>0</v>
      </c>
    </row>
    <row r="517" spans="6:8" x14ac:dyDescent="0.25">
      <c r="F517" s="10"/>
      <c r="H517" s="15">
        <f>IF(F517=Boekingstype!$A$3,G517,-G517)</f>
        <v>0</v>
      </c>
    </row>
    <row r="518" spans="6:8" x14ac:dyDescent="0.25">
      <c r="F518" s="10"/>
      <c r="H518" s="15">
        <f>IF(F518=Boekingstype!$A$3,G518,-G518)</f>
        <v>0</v>
      </c>
    </row>
    <row r="519" spans="6:8" x14ac:dyDescent="0.25">
      <c r="F519" s="10"/>
      <c r="H519" s="15">
        <f>IF(F519=Boekingstype!$A$3,G519,-G519)</f>
        <v>0</v>
      </c>
    </row>
    <row r="520" spans="6:8" x14ac:dyDescent="0.25">
      <c r="F520" s="10"/>
      <c r="H520" s="15">
        <f>IF(F520=Boekingstype!$A$3,G520,-G520)</f>
        <v>0</v>
      </c>
    </row>
    <row r="521" spans="6:8" x14ac:dyDescent="0.25">
      <c r="F521" s="10"/>
      <c r="H521" s="15">
        <f>IF(F521=Boekingstype!$A$3,G521,-G521)</f>
        <v>0</v>
      </c>
    </row>
    <row r="522" spans="6:8" x14ac:dyDescent="0.25">
      <c r="F522" s="10"/>
      <c r="H522" s="15">
        <f>IF(F522=Boekingstype!$A$3,G522,-G522)</f>
        <v>0</v>
      </c>
    </row>
    <row r="523" spans="6:8" x14ac:dyDescent="0.25">
      <c r="F523" s="10"/>
      <c r="H523" s="15">
        <f>IF(F523=Boekingstype!$A$3,G523,-G523)</f>
        <v>0</v>
      </c>
    </row>
    <row r="524" spans="6:8" x14ac:dyDescent="0.25">
      <c r="F524" s="10"/>
      <c r="H524" s="15">
        <f>IF(F524=Boekingstype!$A$3,G524,-G524)</f>
        <v>0</v>
      </c>
    </row>
    <row r="525" spans="6:8" x14ac:dyDescent="0.25">
      <c r="F525" s="10"/>
      <c r="H525" s="15">
        <f>IF(F525=Boekingstype!$A$3,G525,-G525)</f>
        <v>0</v>
      </c>
    </row>
    <row r="526" spans="6:8" x14ac:dyDescent="0.25">
      <c r="F526" s="10"/>
      <c r="H526" s="15">
        <f>IF(F526=Boekingstype!$A$3,G526,-G526)</f>
        <v>0</v>
      </c>
    </row>
    <row r="527" spans="6:8" x14ac:dyDescent="0.25">
      <c r="F527" s="10"/>
      <c r="H527" s="15">
        <f>IF(F527=Boekingstype!$A$3,G527,-G527)</f>
        <v>0</v>
      </c>
    </row>
    <row r="528" spans="6:8" x14ac:dyDescent="0.25">
      <c r="F528" s="10"/>
      <c r="H528" s="15">
        <f>IF(F528=Boekingstype!$A$3,G528,-G528)</f>
        <v>0</v>
      </c>
    </row>
    <row r="529" spans="6:8" x14ac:dyDescent="0.25">
      <c r="F529" s="10"/>
      <c r="H529" s="15">
        <f>IF(F529=Boekingstype!$A$3,G529,-G529)</f>
        <v>0</v>
      </c>
    </row>
    <row r="530" spans="6:8" x14ac:dyDescent="0.25">
      <c r="F530" s="10"/>
      <c r="H530" s="15">
        <f>IF(F530=Boekingstype!$A$3,G530,-G530)</f>
        <v>0</v>
      </c>
    </row>
    <row r="531" spans="6:8" x14ac:dyDescent="0.25">
      <c r="F531" s="10"/>
      <c r="H531" s="15">
        <f>IF(F531=Boekingstype!$A$3,G531,-G531)</f>
        <v>0</v>
      </c>
    </row>
    <row r="532" spans="6:8" x14ac:dyDescent="0.25">
      <c r="F532" s="10"/>
      <c r="H532" s="15">
        <f>IF(F532=Boekingstype!$A$3,G532,-G532)</f>
        <v>0</v>
      </c>
    </row>
    <row r="533" spans="6:8" x14ac:dyDescent="0.25">
      <c r="F533" s="10"/>
      <c r="H533" s="15">
        <f>IF(F533=Boekingstype!$A$3,G533,-G533)</f>
        <v>0</v>
      </c>
    </row>
    <row r="534" spans="6:8" x14ac:dyDescent="0.25">
      <c r="F534" s="10"/>
      <c r="H534" s="15">
        <f>IF(F534=Boekingstype!$A$3,G534,-G534)</f>
        <v>0</v>
      </c>
    </row>
    <row r="535" spans="6:8" x14ac:dyDescent="0.25">
      <c r="F535" s="10"/>
      <c r="H535" s="15">
        <f>IF(F535=Boekingstype!$A$3,G535,-G535)</f>
        <v>0</v>
      </c>
    </row>
    <row r="536" spans="6:8" x14ac:dyDescent="0.25">
      <c r="F536" s="10"/>
      <c r="H536" s="15">
        <f>IF(F536=Boekingstype!$A$3,G536,-G536)</f>
        <v>0</v>
      </c>
    </row>
    <row r="537" spans="6:8" x14ac:dyDescent="0.25">
      <c r="F537" s="10"/>
      <c r="H537" s="15">
        <f>IF(F537=Boekingstype!$A$3,G537,-G537)</f>
        <v>0</v>
      </c>
    </row>
    <row r="538" spans="6:8" x14ac:dyDescent="0.25">
      <c r="F538" s="10"/>
      <c r="H538" s="15">
        <f>IF(F538=Boekingstype!$A$3,G538,-G538)</f>
        <v>0</v>
      </c>
    </row>
    <row r="539" spans="6:8" x14ac:dyDescent="0.25">
      <c r="F539" s="10"/>
      <c r="H539" s="15">
        <f>IF(F539=Boekingstype!$A$3,G539,-G539)</f>
        <v>0</v>
      </c>
    </row>
    <row r="540" spans="6:8" x14ac:dyDescent="0.25">
      <c r="F540" s="10"/>
      <c r="H540" s="15">
        <f>IF(F540=Boekingstype!$A$3,G540,-G540)</f>
        <v>0</v>
      </c>
    </row>
    <row r="541" spans="6:8" x14ac:dyDescent="0.25">
      <c r="F541" s="10"/>
      <c r="H541" s="15">
        <f>IF(F541=Boekingstype!$A$3,G541,-G541)</f>
        <v>0</v>
      </c>
    </row>
    <row r="542" spans="6:8" x14ac:dyDescent="0.25">
      <c r="F542" s="10"/>
      <c r="H542" s="15">
        <f>IF(F542=Boekingstype!$A$3,G542,-G542)</f>
        <v>0</v>
      </c>
    </row>
    <row r="543" spans="6:8" x14ac:dyDescent="0.25">
      <c r="F543" s="10"/>
      <c r="H543" s="15">
        <f>IF(F543=Boekingstype!$A$3,G543,-G543)</f>
        <v>0</v>
      </c>
    </row>
    <row r="544" spans="6:8" x14ac:dyDescent="0.25">
      <c r="F544" s="10"/>
      <c r="H544" s="15">
        <f>IF(F544=Boekingstype!$A$3,G544,-G544)</f>
        <v>0</v>
      </c>
    </row>
    <row r="545" spans="6:8" x14ac:dyDescent="0.25">
      <c r="F545" s="10"/>
      <c r="H545" s="15">
        <f>IF(F545=Boekingstype!$A$3,G545,-G545)</f>
        <v>0</v>
      </c>
    </row>
    <row r="546" spans="6:8" x14ac:dyDescent="0.25">
      <c r="F546" s="10"/>
      <c r="H546" s="15">
        <f>IF(F546=Boekingstype!$A$3,G546,-G546)</f>
        <v>0</v>
      </c>
    </row>
    <row r="547" spans="6:8" x14ac:dyDescent="0.25">
      <c r="F547" s="10"/>
      <c r="H547" s="15">
        <f>IF(F547=Boekingstype!$A$3,G547,-G547)</f>
        <v>0</v>
      </c>
    </row>
    <row r="548" spans="6:8" x14ac:dyDescent="0.25">
      <c r="F548" s="10"/>
      <c r="H548" s="15">
        <f>IF(F548=Boekingstype!$A$3,G548,-G548)</f>
        <v>0</v>
      </c>
    </row>
    <row r="549" spans="6:8" x14ac:dyDescent="0.25">
      <c r="F549" s="10"/>
      <c r="H549" s="15">
        <f>IF(F549=Boekingstype!$A$3,G549,-G549)</f>
        <v>0</v>
      </c>
    </row>
    <row r="550" spans="6:8" x14ac:dyDescent="0.25">
      <c r="F550" s="10"/>
      <c r="H550" s="15">
        <f>IF(F550=Boekingstype!$A$3,G550,-G550)</f>
        <v>0</v>
      </c>
    </row>
    <row r="551" spans="6:8" x14ac:dyDescent="0.25">
      <c r="F551" s="10"/>
      <c r="H551" s="15">
        <f>IF(F551=Boekingstype!$A$3,G551,-G551)</f>
        <v>0</v>
      </c>
    </row>
    <row r="552" spans="6:8" x14ac:dyDescent="0.25">
      <c r="F552" s="10"/>
      <c r="H552" s="15">
        <f>IF(F552=Boekingstype!$A$3,G552,-G552)</f>
        <v>0</v>
      </c>
    </row>
    <row r="553" spans="6:8" x14ac:dyDescent="0.25">
      <c r="F553" s="10"/>
      <c r="H553" s="15">
        <f>IF(F553=Boekingstype!$A$3,G553,-G553)</f>
        <v>0</v>
      </c>
    </row>
    <row r="554" spans="6:8" x14ac:dyDescent="0.25">
      <c r="F554" s="10"/>
      <c r="H554" s="15">
        <f>IF(F554=Boekingstype!$A$3,G554,-G554)</f>
        <v>0</v>
      </c>
    </row>
    <row r="555" spans="6:8" x14ac:dyDescent="0.25">
      <c r="F555" s="10"/>
      <c r="H555" s="15">
        <f>IF(F555=Boekingstype!$A$3,G555,-G555)</f>
        <v>0</v>
      </c>
    </row>
    <row r="556" spans="6:8" x14ac:dyDescent="0.25">
      <c r="F556" s="10"/>
      <c r="H556" s="15">
        <f>IF(F556=Boekingstype!$A$3,G556,-G556)</f>
        <v>0</v>
      </c>
    </row>
    <row r="557" spans="6:8" x14ac:dyDescent="0.25">
      <c r="F557" s="10"/>
      <c r="H557" s="15">
        <f>IF(F557=Boekingstype!$A$3,G557,-G557)</f>
        <v>0</v>
      </c>
    </row>
    <row r="558" spans="6:8" x14ac:dyDescent="0.25">
      <c r="F558" s="10"/>
      <c r="H558" s="15">
        <f>IF(F558=Boekingstype!$A$3,G558,-G558)</f>
        <v>0</v>
      </c>
    </row>
    <row r="559" spans="6:8" x14ac:dyDescent="0.25">
      <c r="F559" s="10"/>
      <c r="H559" s="15">
        <f>IF(F559=Boekingstype!$A$3,G559,-G559)</f>
        <v>0</v>
      </c>
    </row>
    <row r="560" spans="6:8" x14ac:dyDescent="0.25">
      <c r="F560" s="10"/>
      <c r="H560" s="15">
        <f>IF(F560=Boekingstype!$A$3,G560,-G560)</f>
        <v>0</v>
      </c>
    </row>
    <row r="561" spans="6:8" x14ac:dyDescent="0.25">
      <c r="F561" s="10"/>
      <c r="H561" s="15">
        <f>IF(F561=Boekingstype!$A$3,G561,-G561)</f>
        <v>0</v>
      </c>
    </row>
    <row r="562" spans="6:8" x14ac:dyDescent="0.25">
      <c r="F562" s="10"/>
      <c r="H562" s="15">
        <f>IF(F562=Boekingstype!$A$3,G562,-G562)</f>
        <v>0</v>
      </c>
    </row>
    <row r="563" spans="6:8" x14ac:dyDescent="0.25">
      <c r="F563" s="10"/>
      <c r="H563" s="15">
        <f>IF(F563=Boekingstype!$A$3,G563,-G563)</f>
        <v>0</v>
      </c>
    </row>
    <row r="564" spans="6:8" x14ac:dyDescent="0.25">
      <c r="F564" s="10"/>
      <c r="H564" s="15">
        <f>IF(F564=Boekingstype!$A$3,G564,-G564)</f>
        <v>0</v>
      </c>
    </row>
    <row r="565" spans="6:8" x14ac:dyDescent="0.25">
      <c r="F565" s="10"/>
      <c r="H565" s="15">
        <f>IF(F565=Boekingstype!$A$3,G565,-G565)</f>
        <v>0</v>
      </c>
    </row>
    <row r="566" spans="6:8" x14ac:dyDescent="0.25">
      <c r="F566" s="10"/>
      <c r="H566" s="15">
        <f>IF(F566=Boekingstype!$A$3,G566,-G566)</f>
        <v>0</v>
      </c>
    </row>
    <row r="567" spans="6:8" x14ac:dyDescent="0.25">
      <c r="F567" s="10"/>
      <c r="H567" s="15">
        <f>IF(F567=Boekingstype!$A$3,G567,-G567)</f>
        <v>0</v>
      </c>
    </row>
    <row r="568" spans="6:8" x14ac:dyDescent="0.25">
      <c r="F568" s="10"/>
      <c r="H568" s="15">
        <f>IF(F568=Boekingstype!$A$3,G568,-G568)</f>
        <v>0</v>
      </c>
    </row>
    <row r="569" spans="6:8" x14ac:dyDescent="0.25">
      <c r="F569" s="10"/>
      <c r="H569" s="15">
        <f>IF(F569=Boekingstype!$A$3,G569,-G569)</f>
        <v>0</v>
      </c>
    </row>
    <row r="570" spans="6:8" x14ac:dyDescent="0.25">
      <c r="F570" s="10"/>
      <c r="H570" s="15">
        <f>IF(F570=Boekingstype!$A$3,G570,-G570)</f>
        <v>0</v>
      </c>
    </row>
    <row r="571" spans="6:8" x14ac:dyDescent="0.25">
      <c r="F571" s="10"/>
      <c r="H571" s="15">
        <f>IF(F571=Boekingstype!$A$3,G571,-G571)</f>
        <v>0</v>
      </c>
    </row>
    <row r="572" spans="6:8" x14ac:dyDescent="0.25">
      <c r="F572" s="10"/>
      <c r="H572" s="15">
        <f>IF(F572=Boekingstype!$A$3,G572,-G572)</f>
        <v>0</v>
      </c>
    </row>
    <row r="573" spans="6:8" x14ac:dyDescent="0.25">
      <c r="F573" s="10"/>
      <c r="H573" s="15">
        <f>IF(F573=Boekingstype!$A$3,G573,-G573)</f>
        <v>0</v>
      </c>
    </row>
    <row r="574" spans="6:8" x14ac:dyDescent="0.25">
      <c r="F574" s="10"/>
      <c r="H574" s="15">
        <f>IF(F574=Boekingstype!$A$3,G574,-G574)</f>
        <v>0</v>
      </c>
    </row>
    <row r="575" spans="6:8" x14ac:dyDescent="0.25">
      <c r="F575" s="10"/>
      <c r="H575" s="15">
        <f>IF(F575=Boekingstype!$A$3,G575,-G575)</f>
        <v>0</v>
      </c>
    </row>
    <row r="576" spans="6:8" x14ac:dyDescent="0.25">
      <c r="F576" s="10"/>
      <c r="H576" s="15">
        <f>IF(F576=Boekingstype!$A$3,G576,-G576)</f>
        <v>0</v>
      </c>
    </row>
    <row r="577" spans="6:8" x14ac:dyDescent="0.25">
      <c r="F577" s="10"/>
      <c r="H577" s="15">
        <f>IF(F577=Boekingstype!$A$3,G577,-G577)</f>
        <v>0</v>
      </c>
    </row>
    <row r="578" spans="6:8" x14ac:dyDescent="0.25">
      <c r="F578" s="10"/>
      <c r="H578" s="15">
        <f>IF(F578=Boekingstype!$A$3,G578,-G578)</f>
        <v>0</v>
      </c>
    </row>
    <row r="579" spans="6:8" x14ac:dyDescent="0.25">
      <c r="F579" s="10"/>
      <c r="H579" s="15">
        <f>IF(F579=Boekingstype!$A$3,G579,-G579)</f>
        <v>0</v>
      </c>
    </row>
    <row r="580" spans="6:8" x14ac:dyDescent="0.25">
      <c r="F580" s="10"/>
      <c r="H580" s="15">
        <f>IF(F580=Boekingstype!$A$3,G580,-G580)</f>
        <v>0</v>
      </c>
    </row>
    <row r="581" spans="6:8" x14ac:dyDescent="0.25">
      <c r="F581" s="10"/>
      <c r="H581" s="15">
        <f>IF(F581=Boekingstype!$A$3,G581,-G581)</f>
        <v>0</v>
      </c>
    </row>
    <row r="582" spans="6:8" x14ac:dyDescent="0.25">
      <c r="F582" s="10"/>
      <c r="H582" s="15">
        <f>IF(F582=Boekingstype!$A$3,G582,-G582)</f>
        <v>0</v>
      </c>
    </row>
    <row r="583" spans="6:8" x14ac:dyDescent="0.25">
      <c r="F583" s="10"/>
      <c r="H583" s="15">
        <f>IF(F583=Boekingstype!$A$3,G583,-G583)</f>
        <v>0</v>
      </c>
    </row>
    <row r="584" spans="6:8" x14ac:dyDescent="0.25">
      <c r="F584" s="10"/>
      <c r="H584" s="15">
        <f>IF(F584=Boekingstype!$A$3,G584,-G584)</f>
        <v>0</v>
      </c>
    </row>
    <row r="585" spans="6:8" x14ac:dyDescent="0.25">
      <c r="F585" s="10"/>
      <c r="H585" s="15">
        <f>IF(F585=Boekingstype!$A$3,G585,-G585)</f>
        <v>0</v>
      </c>
    </row>
    <row r="586" spans="6:8" x14ac:dyDescent="0.25">
      <c r="F586" s="10"/>
      <c r="H586" s="15">
        <f>IF(F586=Boekingstype!$A$3,G586,-G586)</f>
        <v>0</v>
      </c>
    </row>
    <row r="587" spans="6:8" x14ac:dyDescent="0.25">
      <c r="F587" s="10"/>
      <c r="H587" s="15">
        <f>IF(F587=Boekingstype!$A$3,G587,-G587)</f>
        <v>0</v>
      </c>
    </row>
    <row r="588" spans="6:8" x14ac:dyDescent="0.25">
      <c r="F588" s="10"/>
      <c r="H588" s="15">
        <f>IF(F588=Boekingstype!$A$3,G588,-G588)</f>
        <v>0</v>
      </c>
    </row>
    <row r="589" spans="6:8" x14ac:dyDescent="0.25">
      <c r="F589" s="10"/>
      <c r="H589" s="15">
        <f>IF(F589=Boekingstype!$A$3,G589,-G589)</f>
        <v>0</v>
      </c>
    </row>
    <row r="590" spans="6:8" x14ac:dyDescent="0.25">
      <c r="F590" s="10"/>
      <c r="H590" s="15">
        <f>IF(F590=Boekingstype!$A$3,G590,-G590)</f>
        <v>0</v>
      </c>
    </row>
    <row r="591" spans="6:8" x14ac:dyDescent="0.25">
      <c r="F591" s="10"/>
      <c r="H591" s="15">
        <f>IF(F591=Boekingstype!$A$3,G591,-G591)</f>
        <v>0</v>
      </c>
    </row>
    <row r="592" spans="6:8" x14ac:dyDescent="0.25">
      <c r="F592" s="10"/>
      <c r="H592" s="15">
        <f>IF(F592=Boekingstype!$A$3,G592,-G592)</f>
        <v>0</v>
      </c>
    </row>
    <row r="593" spans="6:8" x14ac:dyDescent="0.25">
      <c r="F593" s="10"/>
      <c r="H593" s="15">
        <f>IF(F593=Boekingstype!$A$3,G593,-G593)</f>
        <v>0</v>
      </c>
    </row>
    <row r="594" spans="6:8" x14ac:dyDescent="0.25">
      <c r="F594" s="10"/>
      <c r="H594" s="15">
        <f>IF(F594=Boekingstype!$A$3,G594,-G594)</f>
        <v>0</v>
      </c>
    </row>
    <row r="595" spans="6:8" x14ac:dyDescent="0.25">
      <c r="F595" s="10"/>
      <c r="H595" s="15">
        <f>IF(F595=Boekingstype!$A$3,G595,-G595)</f>
        <v>0</v>
      </c>
    </row>
    <row r="596" spans="6:8" x14ac:dyDescent="0.25">
      <c r="F596" s="10"/>
      <c r="H596" s="15">
        <f>IF(F596=Boekingstype!$A$3,G596,-G596)</f>
        <v>0</v>
      </c>
    </row>
    <row r="597" spans="6:8" x14ac:dyDescent="0.25">
      <c r="F597" s="10"/>
      <c r="H597" s="15">
        <f>IF(F597=Boekingstype!$A$3,G597,-G597)</f>
        <v>0</v>
      </c>
    </row>
    <row r="598" spans="6:8" x14ac:dyDescent="0.25">
      <c r="F598" s="10"/>
      <c r="H598" s="15">
        <f>IF(F598=Boekingstype!$A$3,G598,-G598)</f>
        <v>0</v>
      </c>
    </row>
    <row r="599" spans="6:8" x14ac:dyDescent="0.25">
      <c r="F599" s="10"/>
      <c r="H599" s="15">
        <f>IF(F599=Boekingstype!$A$3,G599,-G599)</f>
        <v>0</v>
      </c>
    </row>
    <row r="600" spans="6:8" x14ac:dyDescent="0.25">
      <c r="F600" s="10"/>
      <c r="H600" s="15">
        <f>IF(F600=Boekingstype!$A$3,G600,-G600)</f>
        <v>0</v>
      </c>
    </row>
    <row r="601" spans="6:8" x14ac:dyDescent="0.25">
      <c r="F601" s="10"/>
      <c r="H601" s="15">
        <f>IF(F601=Boekingstype!$A$3,G601,-G601)</f>
        <v>0</v>
      </c>
    </row>
    <row r="602" spans="6:8" x14ac:dyDescent="0.25">
      <c r="F602" s="10"/>
    </row>
    <row r="603" spans="6:8" x14ac:dyDescent="0.25">
      <c r="F603" s="10"/>
    </row>
    <row r="604" spans="6:8" x14ac:dyDescent="0.25">
      <c r="F604" s="10"/>
    </row>
    <row r="605" spans="6:8" x14ac:dyDescent="0.25">
      <c r="F605" s="10"/>
    </row>
    <row r="606" spans="6:8" x14ac:dyDescent="0.25">
      <c r="F606" s="10"/>
    </row>
    <row r="607" spans="6:8" x14ac:dyDescent="0.25">
      <c r="F607" s="10"/>
    </row>
    <row r="608" spans="6:8" x14ac:dyDescent="0.25">
      <c r="F608" s="10"/>
    </row>
    <row r="609" spans="6:6" x14ac:dyDescent="0.25">
      <c r="F609" s="10"/>
    </row>
    <row r="610" spans="6:6" x14ac:dyDescent="0.25">
      <c r="F610" s="10"/>
    </row>
    <row r="611" spans="6:6" x14ac:dyDescent="0.25">
      <c r="F611" s="10"/>
    </row>
    <row r="612" spans="6:6" x14ac:dyDescent="0.25">
      <c r="F612" s="10"/>
    </row>
    <row r="613" spans="6:6" x14ac:dyDescent="0.25">
      <c r="F613" s="10"/>
    </row>
    <row r="614" spans="6:6" x14ac:dyDescent="0.25">
      <c r="F614" s="10"/>
    </row>
    <row r="615" spans="6:6" x14ac:dyDescent="0.25">
      <c r="F615" s="10"/>
    </row>
    <row r="616" spans="6:6" x14ac:dyDescent="0.25">
      <c r="F616" s="10"/>
    </row>
    <row r="617" spans="6:6" x14ac:dyDescent="0.25">
      <c r="F617" s="10"/>
    </row>
    <row r="618" spans="6:6" x14ac:dyDescent="0.25">
      <c r="F618" s="10"/>
    </row>
    <row r="619" spans="6:6" x14ac:dyDescent="0.25">
      <c r="F619" s="10"/>
    </row>
    <row r="620" spans="6:6" x14ac:dyDescent="0.25">
      <c r="F620" s="10"/>
    </row>
    <row r="621" spans="6:6" x14ac:dyDescent="0.25">
      <c r="F621" s="10"/>
    </row>
    <row r="622" spans="6:6" x14ac:dyDescent="0.25">
      <c r="F622" s="10"/>
    </row>
    <row r="623" spans="6:6" x14ac:dyDescent="0.25">
      <c r="F623" s="10"/>
    </row>
    <row r="624" spans="6:6" x14ac:dyDescent="0.25">
      <c r="F624" s="10"/>
    </row>
    <row r="625" spans="6:6" x14ac:dyDescent="0.25">
      <c r="F625" s="10"/>
    </row>
    <row r="626" spans="6:6" x14ac:dyDescent="0.25">
      <c r="F626" s="10"/>
    </row>
    <row r="627" spans="6:6" x14ac:dyDescent="0.25">
      <c r="F627" s="10"/>
    </row>
    <row r="628" spans="6:6" x14ac:dyDescent="0.25">
      <c r="F628" s="10"/>
    </row>
    <row r="629" spans="6:6" x14ac:dyDescent="0.25">
      <c r="F629" s="10"/>
    </row>
    <row r="630" spans="6:6" x14ac:dyDescent="0.25">
      <c r="F630" s="10"/>
    </row>
    <row r="631" spans="6:6" x14ac:dyDescent="0.25">
      <c r="F631" s="10"/>
    </row>
    <row r="632" spans="6:6" x14ac:dyDescent="0.25">
      <c r="F632" s="10"/>
    </row>
    <row r="633" spans="6:6" x14ac:dyDescent="0.25">
      <c r="F633" s="10"/>
    </row>
    <row r="634" spans="6:6" x14ac:dyDescent="0.25">
      <c r="F634" s="10"/>
    </row>
    <row r="635" spans="6:6" x14ac:dyDescent="0.25">
      <c r="F635" s="10"/>
    </row>
    <row r="636" spans="6:6" x14ac:dyDescent="0.25">
      <c r="F636" s="10"/>
    </row>
    <row r="637" spans="6:6" x14ac:dyDescent="0.25">
      <c r="F637" s="10"/>
    </row>
    <row r="704" spans="7:7" x14ac:dyDescent="0.25">
      <c r="G704" s="36"/>
    </row>
  </sheetData>
  <mergeCells count="11">
    <mergeCell ref="F7:F8"/>
    <mergeCell ref="D7:D8"/>
    <mergeCell ref="B7:B8"/>
    <mergeCell ref="G7:G8"/>
    <mergeCell ref="E7:E8"/>
    <mergeCell ref="C7:C8"/>
    <mergeCell ref="A1:B1"/>
    <mergeCell ref="A2:B2"/>
    <mergeCell ref="A3:B3"/>
    <mergeCell ref="A4:B4"/>
    <mergeCell ref="A7:A8"/>
  </mergeCells>
  <phoneticPr fontId="0" type="noConversion"/>
  <dataValidations count="2">
    <dataValidation allowBlank="1" showInputMessage="1" showErrorMessage="1" prompt="Bla bla_x000a_" sqref="K17:K22" xr:uid="{00000000-0002-0000-0100-000000000000}"/>
    <dataValidation allowBlank="1" showErrorMessage="1" sqref="D428:D498" xr:uid="{00000000-0002-0000-0100-000001000000}"/>
  </dataValidations>
  <pageMargins left="0.19685039370078741" right="0.15748031496062992" top="0.98425196850393704" bottom="0.98425196850393704" header="0.51181102362204722" footer="0.51181102362204722"/>
  <pageSetup paperSize="9" scale="87" orientation="landscape" r:id="rId1"/>
  <headerFooter alignWithMargins="0"/>
  <ignoredErrors>
    <ignoredError sqref="C1:C3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Boekingstype!$A$3:$A$4</xm:f>
          </x14:formula1>
          <xm:sqref>F9:F365</xm:sqref>
        </x14:dataValidation>
        <x14:dataValidation type="list" allowBlank="1" showInputMessage="1" showErrorMessage="1" xr:uid="{00000000-0002-0000-0100-000004000000}">
          <x14:formula1>
            <xm:f>'Type overeenkomsten'!$A$2:$A$20</xm:f>
          </x14:formula1>
          <xm:sqref>B347:B702</xm:sqref>
        </x14:dataValidation>
        <x14:dataValidation type="list" allowBlank="1" showInputMessage="1" showErrorMessage="1" xr:uid="{095D07D7-379A-441F-BBBB-5905DBA3BC4F}">
          <x14:formula1>
            <xm:f>'Type overeenkomsten'!$A$2:$A$22</xm:f>
          </x14:formula1>
          <xm:sqref>B9:B346</xm:sqref>
        </x14:dataValidation>
        <x14:dataValidation type="list" allowBlank="1" showErrorMessage="1" xr:uid="{036F899E-65F7-4794-9791-C774B949E396}">
          <x14:formula1>
            <xm:f>'Type kosten'!$A$2:$A$36</xm:f>
          </x14:formula1>
          <xm:sqref>D9:D427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A22" sqref="A22"/>
    </sheetView>
  </sheetViews>
  <sheetFormatPr defaultColWidth="9.21875" defaultRowHeight="11.4" x14ac:dyDescent="0.2"/>
  <cols>
    <col min="1" max="1" width="108.21875" style="40" customWidth="1"/>
    <col min="2" max="16384" width="9.21875" style="40"/>
  </cols>
  <sheetData>
    <row r="1" spans="1:1" ht="12" x14ac:dyDescent="0.25">
      <c r="A1" s="39" t="s">
        <v>38</v>
      </c>
    </row>
    <row r="2" spans="1:1" x14ac:dyDescent="0.2">
      <c r="A2" s="40" t="s">
        <v>31</v>
      </c>
    </row>
    <row r="3" spans="1:1" x14ac:dyDescent="0.2">
      <c r="A3" s="40" t="s">
        <v>76</v>
      </c>
    </row>
    <row r="4" spans="1:1" x14ac:dyDescent="0.2">
      <c r="A4" s="40" t="s">
        <v>29</v>
      </c>
    </row>
    <row r="5" spans="1:1" x14ac:dyDescent="0.2">
      <c r="A5" s="40" t="s">
        <v>60</v>
      </c>
    </row>
    <row r="6" spans="1:1" x14ac:dyDescent="0.2">
      <c r="A6" s="40" t="s">
        <v>69</v>
      </c>
    </row>
    <row r="7" spans="1:1" x14ac:dyDescent="0.2">
      <c r="A7" s="40" t="s">
        <v>28</v>
      </c>
    </row>
    <row r="8" spans="1:1" x14ac:dyDescent="0.2">
      <c r="A8" s="40" t="s">
        <v>52</v>
      </c>
    </row>
    <row r="9" spans="1:1" x14ac:dyDescent="0.2">
      <c r="A9" s="40" t="s">
        <v>51</v>
      </c>
    </row>
    <row r="10" spans="1:1" x14ac:dyDescent="0.2">
      <c r="A10" s="40" t="s">
        <v>30</v>
      </c>
    </row>
    <row r="11" spans="1:1" x14ac:dyDescent="0.2">
      <c r="A11" s="40" t="s">
        <v>56</v>
      </c>
    </row>
    <row r="12" spans="1:1" x14ac:dyDescent="0.2">
      <c r="A12" s="40" t="s">
        <v>83</v>
      </c>
    </row>
    <row r="13" spans="1:1" x14ac:dyDescent="0.2">
      <c r="A13" s="40" t="s">
        <v>84</v>
      </c>
    </row>
    <row r="14" spans="1:1" x14ac:dyDescent="0.2">
      <c r="A14" s="41" t="s">
        <v>77</v>
      </c>
    </row>
    <row r="15" spans="1:1" x14ac:dyDescent="0.2">
      <c r="A15" s="42" t="s">
        <v>78</v>
      </c>
    </row>
    <row r="16" spans="1:1" x14ac:dyDescent="0.2">
      <c r="A16" s="43" t="s">
        <v>79</v>
      </c>
    </row>
    <row r="17" spans="1:1" x14ac:dyDescent="0.2">
      <c r="A17" s="42" t="s">
        <v>80</v>
      </c>
    </row>
    <row r="18" spans="1:1" x14ac:dyDescent="0.2">
      <c r="A18" s="42" t="s">
        <v>81</v>
      </c>
    </row>
    <row r="19" spans="1:1" x14ac:dyDescent="0.2">
      <c r="A19" s="44" t="s">
        <v>82</v>
      </c>
    </row>
    <row r="20" spans="1:1" x14ac:dyDescent="0.2">
      <c r="A20" s="40" t="s">
        <v>68</v>
      </c>
    </row>
    <row r="21" spans="1:1" x14ac:dyDescent="0.2">
      <c r="A21" s="40" t="s">
        <v>88</v>
      </c>
    </row>
    <row r="22" spans="1:1" x14ac:dyDescent="0.2">
      <c r="A22" s="40" t="s">
        <v>89</v>
      </c>
    </row>
  </sheetData>
  <sortState xmlns:xlrd2="http://schemas.microsoft.com/office/spreadsheetml/2017/richdata2" ref="A2:A18">
    <sortCondition ref="A2"/>
  </sortState>
  <dataConsolidate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1"/>
  <sheetViews>
    <sheetView topLeftCell="A2" workbookViewId="0">
      <selection activeCell="A33" sqref="A33"/>
    </sheetView>
  </sheetViews>
  <sheetFormatPr defaultColWidth="9.21875" defaultRowHeight="11.4" x14ac:dyDescent="0.2"/>
  <cols>
    <col min="1" max="1" width="195.77734375" style="41" customWidth="1"/>
    <col min="2" max="16384" width="9.21875" style="41"/>
  </cols>
  <sheetData>
    <row r="1" spans="1:3" ht="12" x14ac:dyDescent="0.25">
      <c r="A1" s="45" t="s">
        <v>39</v>
      </c>
    </row>
    <row r="2" spans="1:3" x14ac:dyDescent="0.2">
      <c r="A2" s="41" t="s">
        <v>14</v>
      </c>
      <c r="C2" s="46"/>
    </row>
    <row r="3" spans="1:3" x14ac:dyDescent="0.2">
      <c r="A3" s="41" t="s">
        <v>50</v>
      </c>
      <c r="C3" s="46"/>
    </row>
    <row r="4" spans="1:3" x14ac:dyDescent="0.2">
      <c r="A4" s="41" t="s">
        <v>43</v>
      </c>
      <c r="C4" s="46"/>
    </row>
    <row r="5" spans="1:3" x14ac:dyDescent="0.2">
      <c r="A5" s="41" t="s">
        <v>12</v>
      </c>
      <c r="C5" s="46"/>
    </row>
    <row r="6" spans="1:3" x14ac:dyDescent="0.2">
      <c r="A6" s="41" t="s">
        <v>32</v>
      </c>
      <c r="C6" s="46"/>
    </row>
    <row r="7" spans="1:3" x14ac:dyDescent="0.2">
      <c r="A7" s="41" t="s">
        <v>20</v>
      </c>
      <c r="C7" s="46"/>
    </row>
    <row r="8" spans="1:3" x14ac:dyDescent="0.2">
      <c r="A8" s="41" t="s">
        <v>45</v>
      </c>
      <c r="C8" s="46"/>
    </row>
    <row r="9" spans="1:3" x14ac:dyDescent="0.2">
      <c r="A9" s="41" t="s">
        <v>44</v>
      </c>
      <c r="C9" s="46"/>
    </row>
    <row r="10" spans="1:3" x14ac:dyDescent="0.2">
      <c r="A10" s="41" t="s">
        <v>46</v>
      </c>
      <c r="C10" s="46"/>
    </row>
    <row r="11" spans="1:3" x14ac:dyDescent="0.2">
      <c r="A11" s="41" t="s">
        <v>34</v>
      </c>
      <c r="C11" s="46"/>
    </row>
    <row r="12" spans="1:3" x14ac:dyDescent="0.2">
      <c r="A12" s="41" t="s">
        <v>33</v>
      </c>
      <c r="C12" s="46"/>
    </row>
    <row r="13" spans="1:3" x14ac:dyDescent="0.2">
      <c r="A13" s="41" t="s">
        <v>15</v>
      </c>
      <c r="C13" s="46"/>
    </row>
    <row r="14" spans="1:3" x14ac:dyDescent="0.2">
      <c r="A14" s="41" t="s">
        <v>53</v>
      </c>
      <c r="C14" s="46"/>
    </row>
    <row r="15" spans="1:3" x14ac:dyDescent="0.2">
      <c r="A15" s="41" t="s">
        <v>16</v>
      </c>
      <c r="C15" s="46"/>
    </row>
    <row r="16" spans="1:3" x14ac:dyDescent="0.2">
      <c r="A16" s="41" t="s">
        <v>22</v>
      </c>
      <c r="C16" s="46"/>
    </row>
    <row r="17" spans="1:3" x14ac:dyDescent="0.2">
      <c r="A17" s="41" t="s">
        <v>21</v>
      </c>
      <c r="C17" s="46"/>
    </row>
    <row r="18" spans="1:3" x14ac:dyDescent="0.2">
      <c r="A18" s="41" t="s">
        <v>18</v>
      </c>
      <c r="C18" s="46"/>
    </row>
    <row r="19" spans="1:3" x14ac:dyDescent="0.2">
      <c r="A19" s="41" t="s">
        <v>19</v>
      </c>
      <c r="C19" s="46"/>
    </row>
    <row r="20" spans="1:3" x14ac:dyDescent="0.2">
      <c r="A20" s="41" t="s">
        <v>57</v>
      </c>
      <c r="C20" s="46"/>
    </row>
    <row r="21" spans="1:3" x14ac:dyDescent="0.2">
      <c r="A21" s="41" t="s">
        <v>58</v>
      </c>
      <c r="C21" s="46"/>
    </row>
    <row r="22" spans="1:3" x14ac:dyDescent="0.2">
      <c r="A22" s="42" t="s">
        <v>47</v>
      </c>
      <c r="C22" s="46"/>
    </row>
    <row r="23" spans="1:3" x14ac:dyDescent="0.2">
      <c r="A23" s="42" t="s">
        <v>62</v>
      </c>
      <c r="C23" s="46"/>
    </row>
    <row r="24" spans="1:3" x14ac:dyDescent="0.2">
      <c r="A24" s="42" t="s">
        <v>61</v>
      </c>
      <c r="C24" s="46"/>
    </row>
    <row r="25" spans="1:3" x14ac:dyDescent="0.2">
      <c r="A25" s="42" t="s">
        <v>59</v>
      </c>
      <c r="C25" s="46"/>
    </row>
    <row r="26" spans="1:3" x14ac:dyDescent="0.2">
      <c r="A26" s="42" t="s">
        <v>42</v>
      </c>
      <c r="C26" s="46"/>
    </row>
    <row r="27" spans="1:3" x14ac:dyDescent="0.2">
      <c r="A27" s="42" t="s">
        <v>17</v>
      </c>
    </row>
    <row r="28" spans="1:3" x14ac:dyDescent="0.2">
      <c r="A28" s="42" t="s">
        <v>64</v>
      </c>
    </row>
    <row r="29" spans="1:3" x14ac:dyDescent="0.2">
      <c r="A29" s="42" t="s">
        <v>65</v>
      </c>
    </row>
    <row r="30" spans="1:3" x14ac:dyDescent="0.2">
      <c r="A30" s="42" t="s">
        <v>66</v>
      </c>
    </row>
    <row r="31" spans="1:3" x14ac:dyDescent="0.2">
      <c r="A31" s="42" t="s">
        <v>67</v>
      </c>
    </row>
    <row r="32" spans="1:3" x14ac:dyDescent="0.2">
      <c r="A32" s="42" t="s">
        <v>85</v>
      </c>
    </row>
    <row r="33" spans="1:1" x14ac:dyDescent="0.2">
      <c r="A33" s="42" t="s">
        <v>86</v>
      </c>
    </row>
    <row r="34" spans="1:1" x14ac:dyDescent="0.2">
      <c r="A34" s="42" t="s">
        <v>87</v>
      </c>
    </row>
    <row r="35" spans="1:1" x14ac:dyDescent="0.2">
      <c r="A35" s="42" t="s">
        <v>90</v>
      </c>
    </row>
    <row r="36" spans="1:1" x14ac:dyDescent="0.2">
      <c r="A36" s="42" t="s">
        <v>91</v>
      </c>
    </row>
    <row r="37" spans="1:1" x14ac:dyDescent="0.2">
      <c r="A37" s="42"/>
    </row>
    <row r="38" spans="1:1" x14ac:dyDescent="0.2">
      <c r="A38" s="42"/>
    </row>
    <row r="39" spans="1:1" x14ac:dyDescent="0.2">
      <c r="A39" s="42"/>
    </row>
    <row r="40" spans="1:1" x14ac:dyDescent="0.2">
      <c r="A40" s="42"/>
    </row>
    <row r="41" spans="1:1" ht="13.5" customHeight="1" x14ac:dyDescent="0.2"/>
  </sheetData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defaultRowHeight="13.2" x14ac:dyDescent="0.25"/>
  <cols>
    <col min="1" max="1" width="11.77734375" customWidth="1"/>
  </cols>
  <sheetData>
    <row r="1" spans="1:1" x14ac:dyDescent="0.25">
      <c r="A1" s="25" t="s">
        <v>40</v>
      </c>
    </row>
    <row r="3" spans="1:1" ht="14.4" x14ac:dyDescent="0.3">
      <c r="A3" s="24" t="s">
        <v>36</v>
      </c>
    </row>
    <row r="4" spans="1:1" ht="14.4" x14ac:dyDescent="0.3">
      <c r="A4" s="24" t="s">
        <v>23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6 V 7 m V u C y N d a l A A A A 9 Q A A A B I A H A B D b 2 5 m a W c v U G F j a 2 F n Z S 5 4 b W w g o h g A K K A U A A A A A A A A A A A A A A A A A A A A A A A A A A A A h Y 9 B D o I w F E S v Q r q n r d U Y J J + S a N x J Y m J i 3 D a l Q i M U Q 4 v l b i 4 8 k l c Q o 6 g 7 l / P m L W b u 1 x u k f V 0 F F 9 V a 3 Z g E T T B F g T K y y b U p E t S 5 Y x i h l M N W y J M o V D D I x s a 9 z R N U O n e O C f H e Y z / F T V s Q R u m E H L L N T p a q F u g j 6 / 9 y q I 1 1 w k i F O O x f Y z j D i z m O Z g x T I C O D T J t v z 4 a 5 z / Y H w q q r X N c q b q p w u Q Y y R i D v C / w B U E s D B B Q A A g A I A O l e 5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p X u Z W K I p H u A 4 A A A A R A A A A E w A c A E Z v c m 1 1 b G F z L 1 N l Y 3 R p b 2 4 x L m 0 g o h g A K K A U A A A A A A A A A A A A A A A A A A A A A A A A A A A A K 0 5 N L s n M z 1 M I h t C G 1 g B Q S w E C L Q A U A A I A C A D p X u Z W 4 L I 1 1 q U A A A D 1 A A A A E g A A A A A A A A A A A A A A A A A A A A A A Q 2 9 u Z m l n L 1 B h Y 2 t h Z 2 U u e G 1 s U E s B A i 0 A F A A C A A g A 6 V 7 m V g / K 6 a u k A A A A 6 Q A A A B M A A A A A A A A A A A A A A A A A 8 Q A A A F t D b 2 5 0 Z W 5 0 X 1 R 5 c G V z X S 5 4 b W x Q S w E C L Q A U A A I A C A D p X u Z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Q v S d + f y B 0 S + 0 e 5 l P b T A h w A A A A A C A A A A A A A Q Z g A A A A E A A C A A A A B y J h / T d O m g n 1 u l y c X u K / k e T G a c A l 1 T 5 n o 9 Y K G w n F e x z A A A A A A O g A A A A A I A A C A A A A C R T F d U u k z B E 4 / 3 W q 4 V V p R Z i 3 3 y t B q V Z f n n y d 0 K w P T P 3 1 A A A A B B N 3 Q d N u / h v m V Q t p v G k N s N Z a b H E b H K 1 Q D / e M G q T x I r 4 K v u u g 6 G z T 6 x b 7 t g Z L 6 f y S B D z N d t u 1 5 U s n x 9 k F G 6 5 2 F V f d k q E J X V E e B o 6 / l M R C M 4 m k A A A A C c Q X K / g 6 a k F c d e c 6 9 Z 5 T i C A J T 8 c S 8 8 W o w y s X p e 9 6 3 j W X P 0 c 3 Z z G P y H C n L p C T R i 2 1 z E d J o 5 N R 0 H 2 E 3 i V m 6 y U P h 4 < / D a t a M a s h u p > 
</file>

<file path=customXml/itemProps1.xml><?xml version="1.0" encoding="utf-8"?>
<ds:datastoreItem xmlns:ds="http://schemas.openxmlformats.org/officeDocument/2006/customXml" ds:itemID="{01B3A773-0536-417D-BA46-5D6AD39C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Voorblad</vt:lpstr>
      <vt:lpstr>Tabel</vt:lpstr>
      <vt:lpstr>Type overeenkomsten</vt:lpstr>
      <vt:lpstr>Type kosten</vt:lpstr>
      <vt:lpstr>Boekingstype</vt:lpstr>
      <vt:lpstr>Tabel!Afdrukbereik</vt:lpstr>
      <vt:lpstr>Voorblad!Afdrukbereik</vt:lpstr>
    </vt:vector>
  </TitlesOfParts>
  <Company>V.A.P.H.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Bormans</dc:creator>
  <cp:lastModifiedBy>Myriam Verbeken</cp:lastModifiedBy>
  <cp:lastPrinted>2022-04-05T07:25:27Z</cp:lastPrinted>
  <dcterms:created xsi:type="dcterms:W3CDTF">2011-05-11T08:16:46Z</dcterms:created>
  <dcterms:modified xsi:type="dcterms:W3CDTF">2024-01-17T13:41:12Z</dcterms:modified>
</cp:coreProperties>
</file>